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94" firstSheet="2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整体支出绩效目标表" sheetId="12" r:id="rId12"/>
    <sheet name="1" sheetId="13" r:id="rId13"/>
    <sheet name="2" sheetId="14" r:id="rId14"/>
    <sheet name="3" sheetId="15" r:id="rId15"/>
    <sheet name="4" sheetId="16" r:id="rId16"/>
    <sheet name="5" sheetId="17" r:id="rId17"/>
  </sheets>
  <definedNames>
    <definedName name="_xlnm.Print_Area" localSheetId="2">'部门收入总表'!$A$1:$O$40</definedName>
    <definedName name="_xlnm.Print_Area" localSheetId="3">'部门支出总表'!$A$1:$H$39</definedName>
    <definedName name="_xlnm.Print_Area" localSheetId="4">'财拨收支总表'!$A$1:$F$26</definedName>
    <definedName name="_xlnm.Print_Area" localSheetId="10">'财拨总表（引用）'!$A$1:$D$24</definedName>
    <definedName name="_xlnm.Print_Area" localSheetId="0">'封面'!$A$1:$P$20</definedName>
    <definedName name="_xlnm.Print_Area" localSheetId="7">'一般公共预算三公表'!$A$1:$G$25</definedName>
    <definedName name="_xlnm.Print_Area" localSheetId="1">'收支预算总表'!$A$1:$D$48</definedName>
    <definedName name="_xlnm.Print_Area" localSheetId="6">'一般公共预算基本支出表'!$A$1:$E$42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'一般公共预算三公表'!$A:$G,'一般公共预算三公表'!$1:$5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<sst xmlns="http://schemas.openxmlformats.org/spreadsheetml/2006/main" count="1041" uniqueCount="419">
  <si>
    <t>总计</t>
  </si>
  <si>
    <t>2021年部门预算表</t>
  </si>
  <si>
    <t>部门名称：上饶市商务局</t>
  </si>
  <si>
    <t>编制日期：2021年3月22日</t>
  </si>
  <si>
    <t>编制单位：上饶市商务局</t>
  </si>
  <si>
    <t>单位负责人签章：陈文宏</t>
  </si>
  <si>
    <t>财务负责人签章：张晨辉</t>
  </si>
  <si>
    <t>制表人签章：闵慧琴</t>
  </si>
  <si>
    <t>收支预算总表</t>
  </si>
  <si>
    <t>填报单位:025上饶市商务局 , 025001上饶市商务局机关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</si>
  <si>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</si>
  <si>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</si>
  <si>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</si>
  <si>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</si>
  <si>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</si>
  <si>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</si>
  <si>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</si>
  <si>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</si>
  <si>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</si>
  <si>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</si>
  <si>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</si>
  <si>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</si>
  <si>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</si>
  <si>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</si>
  <si>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</si>
  <si>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</si>
  <si>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</si>
  <si>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</si>
  <si>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</si>
  <si>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</si>
  <si>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</si>
  <si>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国库集中支付网上结转</t>
  </si>
  <si>
    <t xml:space="preserve">   财政拨款结转（结余）</t>
  </si>
  <si>
    <t xml:space="preserve">   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</si>
  <si>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</si>
  <si>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</si>
  <si>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</si>
  <si>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</si>
  <si>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</si>
  <si>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</si>
  <si>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</si>
  <si>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</si>
  <si>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</si>
  <si>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</si>
  <si>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</si>
  <si>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</si>
  <si>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</si>
  <si>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</si>
  <si>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</si>
  <si>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</si>
  <si>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</si>
  <si>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</si>
  <si>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</si>
  <si>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</si>
  <si>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</si>
  <si>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</si>
  <si>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</si>
  <si>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13</t>
  </si>
  <si>
    <t>　商贸事务</t>
  </si>
  <si>
    <t>　　2011301</t>
  </si>
  <si>
    <t>　　行政运行</t>
  </si>
  <si>
    <t>　　2011308</t>
  </si>
  <si>
    <t>　　招商引资</t>
  </si>
  <si>
    <t>　　2011399</t>
  </si>
  <si>
    <t>　　其他商贸事务支出</t>
  </si>
  <si>
    <t>206</t>
  </si>
  <si>
    <t>科学技术支出</t>
  </si>
  <si>
    <t>　05</t>
  </si>
  <si>
    <t>　科技条件与服务</t>
  </si>
  <si>
    <t>　　2060599</t>
  </si>
  <si>
    <t>　　其他科技条件与服务支出</t>
  </si>
  <si>
    <t>216</t>
  </si>
  <si>
    <t>商业服务业等支出</t>
  </si>
  <si>
    <t>　02</t>
  </si>
  <si>
    <t>　商业流通事务</t>
  </si>
  <si>
    <t>　　2160299</t>
  </si>
  <si>
    <t>　　其他商业流通事务支出</t>
  </si>
  <si>
    <t>　06</t>
  </si>
  <si>
    <t>　涉外发展服务支出</t>
  </si>
  <si>
    <t>　　2160699</t>
  </si>
  <si>
    <t>　　其他涉外发展服务支出</t>
  </si>
  <si>
    <t>　99</t>
  </si>
  <si>
    <t>　其他商业服务业等支出</t>
  </si>
  <si>
    <t>　　2169999</t>
  </si>
  <si>
    <t>　　其他商业服务业等支出</t>
  </si>
  <si>
    <t>222</t>
  </si>
  <si>
    <t>粮油物资储备支出</t>
  </si>
  <si>
    <t>　重要商品储备</t>
  </si>
  <si>
    <t>　　2220503</t>
  </si>
  <si>
    <t>　　肉类储备</t>
  </si>
  <si>
    <t>224</t>
  </si>
  <si>
    <t>灾害防治及应急管理支出</t>
  </si>
  <si>
    <t>　01</t>
  </si>
  <si>
    <t>　应急管理事务</t>
  </si>
  <si>
    <t>　　2240199</t>
  </si>
  <si>
    <t>　　其他应急管理支出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</si>
  <si>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</si>
  <si>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</si>
  <si>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</si>
  <si>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</si>
  <si>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</si>
  <si>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</si>
  <si>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</si>
  <si>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</si>
  <si>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</si>
  <si>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</si>
  <si>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</si>
  <si>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</si>
  <si>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</si>
  <si>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</si>
  <si>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</si>
  <si>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</si>
  <si>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</si>
  <si>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</si>
  <si>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</si>
  <si>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</si>
  <si>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</si>
  <si>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</si>
  <si>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</si>
  <si>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</si>
  <si>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</si>
  <si>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</si>
  <si>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</si>
  <si>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</si>
  <si>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</si>
  <si>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</si>
  <si>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</si>
  <si>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</si>
  <si>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</si>
  <si>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</si>
  <si>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</si>
  <si>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</si>
  <si>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</si>
  <si>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</si>
  <si>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</si>
  <si>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</si>
  <si>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</si>
  <si>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</si>
  <si>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</si>
  <si>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</si>
  <si>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</si>
  <si>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</si>
  <si>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</si>
  <si>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</si>
  <si>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</si>
  <si>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</si>
  <si>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</si>
  <si>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30209</t>
  </si>
  <si>
    <t>　物业管理费</t>
  </si>
  <si>
    <t>30211</t>
  </si>
  <si>
    <t>　差旅费</t>
  </si>
  <si>
    <t>30212</t>
  </si>
  <si>
    <t>　因公出国（境）费用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</si>
  <si>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</si>
  <si>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</si>
  <si>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</si>
  <si>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</si>
  <si>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</si>
  <si>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</si>
  <si>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</si>
  <si>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</si>
  <si>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</si>
  <si>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</si>
  <si>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对个人和家庭的补助</t>
  </si>
  <si>
    <t>3030101</t>
  </si>
  <si>
    <t>　离休费</t>
  </si>
  <si>
    <t>3030201</t>
  </si>
  <si>
    <t>　退休费</t>
  </si>
  <si>
    <t>3030503</t>
  </si>
  <si>
    <t>　遗属补助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</si>
  <si>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</si>
  <si>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</si>
  <si>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</si>
  <si>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</si>
  <si>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</si>
  <si>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</si>
  <si>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</si>
  <si>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</si>
  <si>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</si>
  <si>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025</t>
  </si>
  <si>
    <t>上饶市商务局</t>
  </si>
  <si>
    <t>政府性基金预算支出表</t>
  </si>
  <si>
    <t>备注：本年度没有发生内容</t>
  </si>
  <si>
    <t>支出预算总表</t>
  </si>
  <si>
    <t>科目名称</t>
  </si>
  <si>
    <t>财政拨款预算表</t>
  </si>
  <si>
    <t>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</si>
  <si>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</si>
  <si>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</si>
  <si>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</si>
  <si>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</si>
  <si>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</si>
  <si>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</si>
  <si>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</si>
  <si>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</si>
  <si>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</si>
  <si>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利用外资</t>
  </si>
  <si>
    <t>1、资金来源：（1）财政拨款</t>
  </si>
  <si>
    <t>任务2</t>
  </si>
  <si>
    <t>利用省外资金</t>
  </si>
  <si>
    <t>（2）其他资金</t>
  </si>
  <si>
    <t>任务3</t>
  </si>
  <si>
    <t>5020项目</t>
  </si>
  <si>
    <t>2、资金结构：（1）基本支出</t>
  </si>
  <si>
    <t>任务4</t>
  </si>
  <si>
    <t>外贸出口</t>
  </si>
  <si>
    <t>（2）项目支出</t>
  </si>
  <si>
    <t>任务5</t>
  </si>
  <si>
    <t>社会消费零售总额</t>
  </si>
  <si>
    <t>二、在职人数：40人</t>
  </si>
  <si>
    <t>内设机构个数：16个</t>
  </si>
  <si>
    <t>年度
总体
目标</t>
  </si>
  <si>
    <t>目标1：利用外资：全年预计利用外商直接投资金额15.48亿美元，同比增长6%；                                                                       目标2：全年预计利用省外资金947年亿元，同比增长8%；                                                                                   目标3：全市预计新引进 “5020 ”项目20个； 
目标4：外贸出口：全年预计完成出口额35亿美元，同比增长5%；
目标5：社会消费零售总额：全市预计完成1340亿元，同比增长9%。
 ……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</si>
  <si>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</si>
  <si>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</si>
  <si>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</si>
  <si>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</si>
  <si>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</si>
  <si>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</si>
  <si>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</si>
  <si>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指标1：实际使用外商直接投资金额</t>
  </si>
  <si>
    <r>
      <t xml:space="preserve">             </t>
    </r>
    <r>
      <rPr>
        <sz val="10"/>
        <rFont val="宋体"/>
        <family val="0"/>
      </rPr>
      <t>15.48</t>
    </r>
    <r>
      <rPr>
        <sz val="10"/>
        <rFont val="宋体"/>
        <family val="0"/>
      </rPr>
      <t>亿美元</t>
    </r>
  </si>
  <si>
    <r>
      <t xml:space="preserve"> 指标2：实际使用</t>
    </r>
    <r>
      <rPr>
        <sz val="10"/>
        <rFont val="宋体"/>
        <family val="0"/>
      </rPr>
      <t>省</t>
    </r>
    <r>
      <rPr>
        <sz val="10"/>
        <rFont val="宋体"/>
        <family val="0"/>
      </rPr>
      <t>外</t>
    </r>
    <r>
      <rPr>
        <sz val="10"/>
        <rFont val="宋体"/>
        <family val="0"/>
      </rPr>
      <t>资金</t>
    </r>
    <r>
      <rPr>
        <sz val="10"/>
        <rFont val="宋体"/>
        <family val="0"/>
      </rPr>
      <t>总</t>
    </r>
    <r>
      <rPr>
        <sz val="10"/>
        <rFont val="宋体"/>
        <family val="0"/>
      </rPr>
      <t>额</t>
    </r>
  </si>
  <si>
    <t>947亿元</t>
  </si>
  <si>
    <t xml:space="preserve"> 指标3：全市外贸出口总额</t>
  </si>
  <si>
    <t xml:space="preserve">               35亿美元</t>
  </si>
  <si>
    <t xml:space="preserve"> 指标4：引进5020项目</t>
  </si>
  <si>
    <t>20个</t>
  </si>
  <si>
    <t xml:space="preserve"> 指标5：全年全市社会消费零售总额</t>
  </si>
  <si>
    <t>1340 亿元</t>
  </si>
  <si>
    <t>质量指标</t>
  </si>
  <si>
    <t xml:space="preserve"> 指标1：实际使用外商直接投资金额增长</t>
  </si>
  <si>
    <r>
      <t xml:space="preserve"> 指标2：实际使用省</t>
    </r>
    <r>
      <rPr>
        <sz val="10"/>
        <rFont val="宋体"/>
        <family val="0"/>
      </rPr>
      <t>外</t>
    </r>
    <r>
      <rPr>
        <sz val="10"/>
        <rFont val="宋体"/>
        <family val="0"/>
      </rPr>
      <t>资金总</t>
    </r>
    <r>
      <rPr>
        <sz val="10"/>
        <rFont val="宋体"/>
        <family val="0"/>
      </rPr>
      <t>额增长</t>
    </r>
  </si>
  <si>
    <t xml:space="preserve"> 指标3：全市外贸出口总额增长</t>
  </si>
  <si>
    <t>时效指标</t>
  </si>
  <si>
    <t>2021年年底完成全年目标</t>
  </si>
  <si>
    <r>
      <t xml:space="preserve"> 指标2：实际使用省</t>
    </r>
    <r>
      <rPr>
        <sz val="10"/>
        <rFont val="宋体"/>
        <family val="0"/>
      </rPr>
      <t>外</t>
    </r>
    <r>
      <rPr>
        <sz val="10"/>
        <rFont val="宋体"/>
        <family val="0"/>
      </rPr>
      <t>资金总</t>
    </r>
    <r>
      <rPr>
        <sz val="10"/>
        <rFont val="宋体"/>
        <family val="0"/>
      </rPr>
      <t>额</t>
    </r>
  </si>
  <si>
    <t>成本指标</t>
  </si>
  <si>
    <t xml:space="preserve"> 指标1：公用经费控制率</t>
  </si>
  <si>
    <t>公用经费控制率=（实际支出公用经费总额/预算按排公用经费总额）*100%</t>
  </si>
  <si>
    <t xml:space="preserve"> 指标2：</t>
  </si>
  <si>
    <t xml:space="preserve"> 指标3：</t>
  </si>
  <si>
    <t>……</t>
  </si>
  <si>
    <t>效益指标</t>
  </si>
  <si>
    <t>经济效益
指标</t>
  </si>
  <si>
    <t xml:space="preserve"> 指标1：部门履行职责对社会发展所带来的直接或间接影响。</t>
  </si>
  <si>
    <t>定性指标</t>
  </si>
  <si>
    <t xml:space="preserve"> ……</t>
  </si>
  <si>
    <t>社会效益
指标</t>
  </si>
  <si>
    <t>生态效益
指标</t>
  </si>
  <si>
    <t xml:space="preserve"> 指标1：部门履行职责对生态环境所带来的直接或间接影响。</t>
  </si>
  <si>
    <t>可持续影响
指标</t>
  </si>
  <si>
    <t xml:space="preserve"> 指标1：对当地产业发展的促进作用</t>
  </si>
  <si>
    <t>积极/乐观/一般</t>
  </si>
  <si>
    <t>满意度
指标</t>
  </si>
  <si>
    <t>服务对象
满意度指标</t>
  </si>
  <si>
    <t xml:space="preserve"> 指标1：社会公众或服务对象满意度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</si>
  <si>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</si>
  <si>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附件5：</t>
  </si>
  <si>
    <t>一级项目绩效目标表</t>
  </si>
  <si>
    <r>
      <t>（</t>
    </r>
    <r>
      <rPr>
        <sz val="12"/>
        <rFont val="Times New Roman"/>
        <family val="1"/>
      </rPr>
      <t xml:space="preserve"> 2021 </t>
    </r>
    <r>
      <rPr>
        <sz val="12"/>
        <rFont val="宋体"/>
        <family val="0"/>
      </rPr>
      <t>年度）</t>
    </r>
  </si>
  <si>
    <t>项目名称</t>
  </si>
  <si>
    <t>城市商贸发展资金</t>
  </si>
  <si>
    <t>主管部门及代码</t>
  </si>
  <si>
    <t>实施单位</t>
  </si>
  <si>
    <t>新增项目</t>
  </si>
  <si>
    <t xml:space="preserve">            延续项目</t>
  </si>
  <si>
    <t>项目期</t>
  </si>
  <si>
    <t>实施时间段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</si>
  <si>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</si>
  <si>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</si>
  <si>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</si>
  <si>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</si>
  <si>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</si>
  <si>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</si>
  <si>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</si>
  <si>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中期目标（2021年—2023年）</t>
  </si>
  <si>
    <t>年度目标</t>
  </si>
  <si>
    <t xml:space="preserve">
 目标1：夜间经济
 目标2：
 目标3：
 ……</t>
  </si>
  <si>
    <t xml:space="preserve">
 目标1：
 目标2：
 目标3：
 ……</t>
  </si>
  <si>
    <t>绩
效
指
标</t>
  </si>
  <si>
    <t>一级
指标</t>
  </si>
  <si>
    <t>产
出
指
标</t>
  </si>
  <si>
    <t xml:space="preserve"> 指标1：支持夜间经济街区数量</t>
  </si>
  <si>
    <t xml:space="preserve"> 指标1：制定资金使用细则</t>
  </si>
  <si>
    <t>制定/未制定</t>
  </si>
  <si>
    <t xml:space="preserve"> 指标2：资金使用范围合理性</t>
  </si>
  <si>
    <t>符合/不符合</t>
  </si>
  <si>
    <t xml:space="preserve"> 指标1：完成时效性</t>
  </si>
  <si>
    <t>2021年7月完成</t>
  </si>
  <si>
    <t>2021年底完成</t>
  </si>
  <si>
    <t xml:space="preserve"> 指标1：活动成本控制率</t>
  </si>
  <si>
    <t>效
益
指
标</t>
  </si>
  <si>
    <t xml:space="preserve"> 指标1：带动消费</t>
  </si>
  <si>
    <t>4500万元</t>
  </si>
  <si>
    <t>9000万元</t>
  </si>
  <si>
    <t xml:space="preserve"> 指标1：安排或新增就业人口</t>
  </si>
  <si>
    <t>2万人次</t>
  </si>
  <si>
    <t>5万人次</t>
  </si>
  <si>
    <t xml:space="preserve"> 指标1：水电能源节约率</t>
  </si>
  <si>
    <t>95%-100%</t>
  </si>
  <si>
    <t xml:space="preserve"> 指标1：对推动当地夜间经济及上下游产业的发展和促进作用</t>
  </si>
  <si>
    <t>满意度指标</t>
  </si>
  <si>
    <t xml:space="preserve"> 指标1：相关企业满意度</t>
  </si>
  <si>
    <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</si>
  <si>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电子商务发展专项资金</t>
  </si>
  <si>
    <t>√</t>
  </si>
  <si>
    <t>长期</t>
  </si>
  <si>
    <t>2021年1月-12月</t>
  </si>
  <si>
    <t>200万</t>
  </si>
  <si>
    <t>中期目标（2021年—20××+n年）</t>
  </si>
  <si>
    <r>
      <t xml:space="preserve">
 </t>
    </r>
    <r>
      <rPr>
        <sz val="12"/>
        <color indexed="8"/>
        <rFont val="宋体"/>
        <family val="0"/>
      </rPr>
      <t>目标1：支持推进“饶品网上行”
 目标2：支持网络促消费活动开展
 目标3：支持物流快递电商协同发展
 目标4：支持创建市级直播电商基地
 目标5：支持电商招商、统计、培训、会务等基础工作</t>
    </r>
  </si>
  <si>
    <t xml:space="preserve"> 指标1：</t>
  </si>
  <si>
    <t xml:space="preserve"> 指标1：补贴全年农村区域快件配送量达20万件以上的快递企业</t>
  </si>
  <si>
    <t>不超过25家</t>
  </si>
  <si>
    <t xml:space="preserve"> 指标1：电商网络零售额</t>
  </si>
  <si>
    <t>规模达到100亿元以上</t>
  </si>
  <si>
    <t xml:space="preserve"> 指标2：快递服务重点电商企业快件业务量</t>
  </si>
  <si>
    <t>每年1200万件以上</t>
  </si>
  <si>
    <t xml:space="preserve"> 指标3：重点快递企业服务农村区域快件配送量</t>
  </si>
  <si>
    <t>每年1500万件以上</t>
  </si>
  <si>
    <t xml:space="preserve"> 指标1：通过市级联合审核</t>
  </si>
  <si>
    <t>2021年12月31日前</t>
  </si>
  <si>
    <t xml:space="preserve"> 指标1：开展网络促消费活动</t>
  </si>
  <si>
    <t>100万元</t>
  </si>
  <si>
    <t xml:space="preserve"> 指标2：促进物流快递电商协同发展</t>
  </si>
  <si>
    <t>50万元</t>
  </si>
  <si>
    <t xml:space="preserve"> 指标3：推进“饶品网上行”和创建市级直播电商基地</t>
  </si>
  <si>
    <t>40万元</t>
  </si>
  <si>
    <t xml:space="preserve"> 指标4：开展电商培训、项目招商、统计等</t>
  </si>
  <si>
    <t>10万元</t>
  </si>
  <si>
    <t xml:space="preserve"> 指标1：促进市场发展</t>
  </si>
  <si>
    <t>促进电子商务产业的高质量发展</t>
  </si>
  <si>
    <t xml:space="preserve"> 指标1：带动就业增长率</t>
  </si>
  <si>
    <t>带动就业率提升20%</t>
  </si>
  <si>
    <t xml:space="preserve"> 无</t>
  </si>
  <si>
    <t xml:space="preserve"> 指标1：服务对象满意度</t>
  </si>
  <si>
    <t>满意度达90%以上</t>
  </si>
  <si>
    <t>外贸发展资金</t>
  </si>
  <si>
    <t>1年</t>
  </si>
  <si>
    <t>2022年</t>
  </si>
  <si>
    <t>200万元</t>
  </si>
  <si>
    <t>中期目标（2020年—20××+n年）</t>
  </si>
  <si>
    <t xml:space="preserve"> 目标1：支持外贸企业做大做强；
 目标2：支持外贸主体开拓市场；
 目标3：支持企业投保短期出口信用保险；
 目标4：支持外地出口转本地出口；
 目标5：支持开展外贸统计、培训、会务、项目评审等基础工作。</t>
  </si>
  <si>
    <t>支持生产型企业出口。</t>
  </si>
  <si>
    <t>总计支持200万元</t>
  </si>
  <si>
    <t>指标1：支持企业做大做强</t>
  </si>
  <si>
    <t>对2021年出口5000万美元以上的生产型出口企业奖励5万元；对当年出口2000-5000万美元的生产型出口企业奖励13万元，对当年出口1000-2000万美元的生产型出口企业奖励12万元；对当年出口500-1000万美元的生产型出口企业奖励1万元。</t>
  </si>
  <si>
    <t>指标2：支持企业参加线上展览会</t>
  </si>
  <si>
    <t>对参展企业的展位费（场地、基本展台、桌椅、照明）给予不超过30%、最高1万元的资金支持（每个展会仅支持一个9平方米展位）。</t>
  </si>
  <si>
    <t>指标3：支持企业参加线下展览会</t>
  </si>
  <si>
    <t>指标4：支持企业投保短期出口信用保险</t>
  </si>
  <si>
    <t>对企业实际缴纳保费不超过15%、最高15万元的补贴；对购买资信费60%，不超过1万元 补贴</t>
  </si>
  <si>
    <t>指标5：支持外地出口转本地出口</t>
  </si>
  <si>
    <t>对供货外地转本地出口且实现100-1000万美元实绩的外贸企业，给与不超过2万元支持；对实现1000万美元以上出口的，给与不超过5万元支持</t>
  </si>
  <si>
    <t>指标6：开展基础工作</t>
  </si>
  <si>
    <t>开展外贸培训与促进工作；开展外贸统计、会务、宣传、项目评审等工作。</t>
  </si>
  <si>
    <t>指标1：通过市级联合审核</t>
  </si>
  <si>
    <t>2022年12月31日前</t>
  </si>
  <si>
    <t>55万元</t>
  </si>
  <si>
    <t>20万元</t>
  </si>
  <si>
    <t>30万元</t>
  </si>
  <si>
    <t>指标9：开展基础工作</t>
  </si>
  <si>
    <t>5万元</t>
  </si>
  <si>
    <t>促进生产出口企业做大做强</t>
  </si>
  <si>
    <t>促进外贸发展</t>
  </si>
  <si>
    <t>促进地方财政增收</t>
  </si>
  <si>
    <t>带动就业</t>
  </si>
  <si>
    <t>指标1：服务对象满意度</t>
  </si>
  <si>
    <t>物流业发展引导资金</t>
  </si>
  <si>
    <t>1000万</t>
  </si>
  <si>
    <r>
      <t>中期目标（202</t>
    </r>
    <r>
      <rPr>
        <sz val="12"/>
        <rFont val="宋体"/>
        <family val="0"/>
      </rPr>
      <t>1</t>
    </r>
    <r>
      <rPr>
        <sz val="12"/>
        <rFont val="宋体"/>
        <family val="0"/>
      </rPr>
      <t>年—20××+n年）</t>
    </r>
  </si>
  <si>
    <t xml:space="preserve"> 目标1：支持市域物流园区（物流中心）建设；
 目标2：支持市域物流示范（重点）园区发展；
 目标3：支持重大物流项目招引；
 目标4：支持A级（星级）物流企业创建；
 目标5：支持物流标准化信息化建设；
 目标6：支持制造业与物流业融合发展；
 目标7：支持口岸物流做大做强；
 目标8：支持物流基础工作开展。</t>
  </si>
  <si>
    <t xml:space="preserve"> 指标1：支持我市邮政快递企业做大做强，对年度业务总量列前五位的企业给予奖励。</t>
  </si>
  <si>
    <r>
      <t>5</t>
    </r>
    <r>
      <rPr>
        <sz val="12"/>
        <rFont val="宋体"/>
        <family val="0"/>
      </rPr>
      <t>家</t>
    </r>
  </si>
  <si>
    <t xml:space="preserve"> 指标1：新建或改造物流园区、物流中心项目，实际固定资产投入达2亿元、5亿元、10亿元以上</t>
  </si>
  <si>
    <t>分别给予50万元、100万元、150万元奖励</t>
  </si>
  <si>
    <r>
      <t xml:space="preserve"> 指标2：物流企业新建的标准化仓储设施、且单个库区新建仓储总面积在10000</t>
    </r>
    <r>
      <rPr>
        <sz val="12"/>
        <rFont val="宋体"/>
        <family val="0"/>
      </rPr>
      <t>平方米及以上</t>
    </r>
  </si>
  <si>
    <r>
      <t>每平方米给予不超过20元，单个企业最高不超过</t>
    </r>
    <r>
      <rPr>
        <sz val="12"/>
        <rFont val="宋体"/>
        <family val="0"/>
      </rPr>
      <t>80</t>
    </r>
    <r>
      <rPr>
        <sz val="12"/>
        <rFont val="宋体"/>
        <family val="0"/>
      </rPr>
      <t>万元</t>
    </r>
  </si>
  <si>
    <t xml:space="preserve"> 指标3：获评或复核认定为国家级、省级示范（重点）物流园</t>
  </si>
  <si>
    <t>分别奖励50万元、20万元</t>
  </si>
  <si>
    <r>
      <t xml:space="preserve"> 指标4：首次被中物联评定为2A</t>
    </r>
    <r>
      <rPr>
        <sz val="12"/>
        <rFont val="宋体"/>
        <family val="0"/>
      </rPr>
      <t>、</t>
    </r>
    <r>
      <rPr>
        <sz val="12"/>
        <rFont val="宋体"/>
        <family val="0"/>
      </rPr>
      <t>3A</t>
    </r>
    <r>
      <rPr>
        <sz val="12"/>
        <rFont val="宋体"/>
        <family val="0"/>
      </rPr>
      <t>、</t>
    </r>
    <r>
      <rPr>
        <sz val="12"/>
        <rFont val="宋体"/>
        <family val="0"/>
      </rPr>
      <t>4A</t>
    </r>
    <r>
      <rPr>
        <sz val="12"/>
        <rFont val="宋体"/>
        <family val="0"/>
      </rPr>
      <t>、</t>
    </r>
    <r>
      <rPr>
        <sz val="12"/>
        <rFont val="宋体"/>
        <family val="0"/>
      </rPr>
      <t>5A</t>
    </r>
    <r>
      <rPr>
        <sz val="12"/>
        <rFont val="宋体"/>
        <family val="0"/>
      </rPr>
      <t>级的物流企业</t>
    </r>
  </si>
  <si>
    <t>分别奖励5万元、10万元、20万元、30万元</t>
  </si>
  <si>
    <t xml:space="preserve"> 指标5：物流企业购进智慧仓储管理系统、自动化分拣系统、仓配一体化系统等</t>
  </si>
  <si>
    <t>单个企业最高补贴50万元</t>
  </si>
  <si>
    <t xml:space="preserve"> 指标6：支持口岸物流发展</t>
  </si>
  <si>
    <t>60万元</t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</si>
  <si>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年12月31日前</t>
    </r>
  </si>
  <si>
    <t xml:space="preserve"> 指标1：开展社会物流综合统计工作</t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</si>
  <si>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万元</t>
    </r>
  </si>
  <si>
    <t xml:space="preserve"> 指标2：开展物流招商、项目评审以及日常工作等</t>
  </si>
  <si>
    <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万元</t>
    </r>
  </si>
  <si>
    <t xml:space="preserve"> 指标1：降低物流成本</t>
  </si>
  <si>
    <t>社会物流总费用与GDP比率下降0.2个百分点</t>
  </si>
  <si>
    <t xml:space="preserve"> 指标1：强化经济社会发展的物流支撑</t>
  </si>
  <si>
    <t>促进物流产业的高质量发展</t>
  </si>
  <si>
    <t>招商引资项目</t>
  </si>
  <si>
    <t xml:space="preserve">
 目标1：参加、举办招商活动，吸引客商投资上饶
 目标2：对签约项目调度、督查，促进项目开工、投产                   
 目标3：大力开展“饶商回归”工程，引导异地饶商返乡投资
</t>
  </si>
  <si>
    <t>招商活动签约项目个数</t>
  </si>
  <si>
    <t>240个</t>
  </si>
  <si>
    <t>招商活动签约金额</t>
  </si>
  <si>
    <t>1200亿元</t>
  </si>
  <si>
    <t xml:space="preserve"> 招商引资项目实际进资额</t>
  </si>
  <si>
    <t>300亿元</t>
  </si>
  <si>
    <t>签约项目注册情况</t>
  </si>
  <si>
    <t>当年项目注册率达到75%</t>
  </si>
  <si>
    <t>签约10亿元以上项目金额</t>
  </si>
  <si>
    <t>占总签约金额比达到40%</t>
  </si>
  <si>
    <t>利用省外项目实际进资在全省排位</t>
  </si>
  <si>
    <t>在全省排第五位</t>
  </si>
  <si>
    <t>税收增加</t>
  </si>
  <si>
    <t>项目投产后税收收入增加</t>
  </si>
  <si>
    <t>就业人数增加</t>
  </si>
  <si>
    <t>招商项目开工后吸收本地劳动力就业人数增加</t>
  </si>
  <si>
    <t>无</t>
  </si>
  <si>
    <t>产业集聚</t>
  </si>
  <si>
    <t>项目建成后吸引上下游企业投资</t>
  </si>
  <si>
    <t>企业对商务工作满意度</t>
  </si>
  <si>
    <t>通过调查，满意度达80%以上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</si>
</sst>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65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0" borderId="0">
      <alignment/>
      <protection/>
    </xf>
    <xf numFmtId="0" fontId="6" fillId="0" borderId="0">
      <alignment vertical="center"/>
      <protection/>
    </xf>
  </cellStyleXfs>
  <cellXfs count="200">
    <xf numFmtId="0" fontId="0" fillId="0" borderId="0" xfId="0" applyAlignment="1">
      <alignment/>
    </xf>
    <xf numFmtId="0" fontId="2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vertical="center" wrapText="1"/>
      <protection/>
    </xf>
    <xf numFmtId="0" fontId="4" fillId="0" borderId="0" xfId="63" applyFont="1" applyFill="1" applyAlignment="1">
      <alignment vertical="center" wrapText="1"/>
      <protection/>
    </xf>
    <xf numFmtId="0" fontId="4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/>
      <protection/>
    </xf>
    <xf numFmtId="0" fontId="4" fillId="0" borderId="1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4" fillId="0" borderId="13" xfId="63" applyFont="1" applyFill="1" applyBorder="1" applyAlignment="1">
      <alignment vertical="center" wrapText="1"/>
      <protection/>
    </xf>
    <xf numFmtId="0" fontId="4" fillId="0" borderId="20" xfId="63" applyFont="1" applyFill="1" applyBorder="1" applyAlignment="1">
      <alignment horizontal="left" vertical="center" wrapText="1"/>
      <protection/>
    </xf>
    <xf numFmtId="0" fontId="4" fillId="0" borderId="21" xfId="63" applyFont="1" applyFill="1" applyBorder="1" applyAlignment="1">
      <alignment horizontal="left" vertical="center"/>
      <protection/>
    </xf>
    <xf numFmtId="0" fontId="4" fillId="0" borderId="11" xfId="63" applyFont="1" applyFill="1" applyBorder="1" applyAlignment="1">
      <alignment horizontal="right" vertical="center"/>
      <protection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left" vertical="top" wrapText="1"/>
      <protection/>
    </xf>
    <xf numFmtId="0" fontId="4" fillId="0" borderId="11" xfId="63" applyFont="1" applyFill="1" applyBorder="1" applyAlignment="1">
      <alignment horizontal="left" vertical="top" wrapText="1"/>
      <protection/>
    </xf>
    <xf numFmtId="0" fontId="4" fillId="0" borderId="12" xfId="63" applyFont="1" applyFill="1" applyBorder="1" applyAlignment="1">
      <alignment horizontal="left" vertical="top"/>
      <protection/>
    </xf>
    <xf numFmtId="0" fontId="4" fillId="0" borderId="12" xfId="63" applyFont="1" applyFill="1" applyBorder="1" applyAlignment="1">
      <alignment horizontal="left" vertical="top"/>
      <protection/>
    </xf>
    <xf numFmtId="0" fontId="4" fillId="0" borderId="27" xfId="63" applyFont="1" applyFill="1" applyBorder="1" applyAlignment="1">
      <alignment horizontal="center" vertical="center" wrapText="1"/>
      <protection/>
    </xf>
    <xf numFmtId="0" fontId="7" fillId="0" borderId="27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center" vertical="center"/>
      <protection/>
    </xf>
    <xf numFmtId="0" fontId="4" fillId="0" borderId="29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horizontal="left" vertical="center"/>
      <protection/>
    </xf>
    <xf numFmtId="0" fontId="4" fillId="0" borderId="30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left" vertical="center"/>
      <protection/>
    </xf>
    <xf numFmtId="0" fontId="4" fillId="0" borderId="28" xfId="63" applyFont="1" applyFill="1" applyBorder="1" applyAlignment="1">
      <alignment horizontal="left" vertical="center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4" fillId="0" borderId="31" xfId="63" applyFont="1" applyFill="1" applyBorder="1" applyAlignment="1">
      <alignment horizontal="center" vertical="center" wrapText="1"/>
      <protection/>
    </xf>
    <xf numFmtId="0" fontId="4" fillId="0" borderId="32" xfId="63" applyFont="1" applyFill="1" applyBorder="1" applyAlignment="1">
      <alignment horizontal="right" vertical="center" wrapText="1"/>
      <protection/>
    </xf>
    <xf numFmtId="0" fontId="4" fillId="0" borderId="28" xfId="63" applyFont="1" applyFill="1" applyBorder="1" applyAlignment="1">
      <alignment horizontal="right" vertical="center" wrapText="1"/>
      <protection/>
    </xf>
    <xf numFmtId="0" fontId="4" fillId="0" borderId="28" xfId="63" applyFont="1" applyFill="1" applyBorder="1" applyAlignment="1">
      <alignment horizontal="center" vertical="center" wrapText="1"/>
      <protection/>
    </xf>
    <xf numFmtId="0" fontId="4" fillId="0" borderId="28" xfId="63" applyFont="1" applyFill="1" applyBorder="1" applyAlignment="1">
      <alignment horizontal="left" vertical="top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21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7" xfId="63" applyFont="1" applyFill="1" applyBorder="1" applyAlignment="1">
      <alignment horizontal="left" vertical="center" wrapText="1"/>
      <protection/>
    </xf>
    <xf numFmtId="0" fontId="4" fillId="0" borderId="32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left" vertical="center" wrapText="1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right" vertical="center" wrapText="1"/>
      <protection/>
    </xf>
    <xf numFmtId="0" fontId="4" fillId="0" borderId="12" xfId="63" applyFont="1" applyFill="1" applyBorder="1" applyAlignment="1">
      <alignment horizontal="left" vertical="top" wrapText="1"/>
      <protection/>
    </xf>
    <xf numFmtId="0" fontId="4" fillId="0" borderId="12" xfId="63" applyFont="1" applyFill="1" applyBorder="1" applyAlignment="1">
      <alignment horizontal="left" vertical="top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8" fillId="0" borderId="11" xfId="63" applyFont="1" applyFill="1" applyBorder="1" applyAlignment="1">
      <alignment vertical="center" wrapText="1"/>
      <protection/>
    </xf>
    <xf numFmtId="0" fontId="8" fillId="0" borderId="28" xfId="63" applyFont="1" applyFill="1" applyBorder="1" applyAlignment="1">
      <alignment vertical="center" wrapText="1"/>
      <protection/>
    </xf>
    <xf numFmtId="0" fontId="8" fillId="0" borderId="13" xfId="63" applyFont="1" applyFill="1" applyBorder="1" applyAlignment="1">
      <alignment vertical="center" wrapText="1"/>
      <protection/>
    </xf>
    <xf numFmtId="0" fontId="8" fillId="0" borderId="11" xfId="63" applyFont="1" applyFill="1" applyBorder="1" applyAlignment="1">
      <alignment horizontal="left" vertical="center" wrapText="1"/>
      <protection/>
    </xf>
    <xf numFmtId="0" fontId="8" fillId="0" borderId="28" xfId="63" applyFont="1" applyFill="1" applyBorder="1" applyAlignment="1">
      <alignment horizontal="left" vertical="center" wrapText="1"/>
      <protection/>
    </xf>
    <xf numFmtId="0" fontId="8" fillId="0" borderId="13" xfId="63" applyFont="1" applyFill="1" applyBorder="1" applyAlignment="1">
      <alignment horizontal="left" vertical="center" wrapText="1"/>
      <protection/>
    </xf>
    <xf numFmtId="0" fontId="4" fillId="0" borderId="28" xfId="63" applyFont="1" applyFill="1" applyBorder="1" applyAlignment="1">
      <alignment horizontal="left" vertical="center" wrapText="1"/>
      <protection/>
    </xf>
    <xf numFmtId="0" fontId="4" fillId="0" borderId="28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vertical="center" wrapText="1"/>
      <protection/>
    </xf>
    <xf numFmtId="0" fontId="9" fillId="0" borderId="13" xfId="63" applyFont="1" applyFill="1" applyBorder="1" applyAlignment="1">
      <alignment vertical="center" wrapText="1"/>
      <protection/>
    </xf>
    <xf numFmtId="0" fontId="8" fillId="0" borderId="13" xfId="63" applyFont="1" applyFill="1" applyBorder="1" applyAlignment="1">
      <alignment vertical="center" wrapText="1"/>
      <protection/>
    </xf>
    <xf numFmtId="0" fontId="62" fillId="0" borderId="19" xfId="64" applyFont="1" applyFill="1" applyBorder="1" applyAlignment="1">
      <alignment horizontal="left" vertical="center" wrapText="1"/>
      <protection/>
    </xf>
    <xf numFmtId="0" fontId="62" fillId="0" borderId="17" xfId="64" applyFont="1" applyFill="1" applyBorder="1" applyAlignment="1">
      <alignment horizontal="left" vertical="center" wrapText="1"/>
      <protection/>
    </xf>
    <xf numFmtId="0" fontId="4" fillId="0" borderId="29" xfId="63" applyFont="1" applyFill="1" applyBorder="1" applyAlignment="1">
      <alignment horizontal="center" vertical="center" wrapText="1"/>
      <protection/>
    </xf>
    <xf numFmtId="0" fontId="62" fillId="0" borderId="11" xfId="64" applyFont="1" applyFill="1" applyBorder="1" applyAlignment="1">
      <alignment horizontal="left" vertical="center" wrapText="1"/>
      <protection/>
    </xf>
    <xf numFmtId="0" fontId="62" fillId="0" borderId="28" xfId="64" applyFont="1" applyFill="1" applyBorder="1" applyAlignment="1">
      <alignment horizontal="left" vertical="center" wrapText="1"/>
      <protection/>
    </xf>
    <xf numFmtId="0" fontId="4" fillId="0" borderId="29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28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left" vertical="top" wrapText="1"/>
      <protection/>
    </xf>
    <xf numFmtId="0" fontId="63" fillId="0" borderId="13" xfId="0" applyFont="1" applyFill="1" applyBorder="1" applyAlignment="1">
      <alignment horizontal="center" vertical="center" wrapText="1"/>
    </xf>
    <xf numFmtId="9" fontId="63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5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33" xfId="63" applyFont="1" applyFill="1" applyBorder="1" applyAlignment="1">
      <alignment horizontal="center" vertical="center" wrapText="1"/>
      <protection/>
    </xf>
    <xf numFmtId="0" fontId="7" fillId="0" borderId="34" xfId="63" applyFont="1" applyFill="1" applyBorder="1" applyAlignment="1">
      <alignment horizontal="center" vertical="center" wrapText="1"/>
      <protection/>
    </xf>
    <xf numFmtId="0" fontId="7" fillId="0" borderId="35" xfId="63" applyFont="1" applyFill="1" applyBorder="1" applyAlignment="1">
      <alignment horizontal="center" vertical="center" wrapText="1"/>
      <protection/>
    </xf>
    <xf numFmtId="0" fontId="7" fillId="0" borderId="36" xfId="63" applyFont="1" applyFill="1" applyBorder="1" applyAlignment="1">
      <alignment horizontal="center" vertical="center" wrapText="1"/>
      <protection/>
    </xf>
    <xf numFmtId="0" fontId="7" fillId="0" borderId="37" xfId="63" applyFont="1" applyFill="1" applyBorder="1" applyAlignment="1">
      <alignment horizontal="center" vertical="center" wrapText="1"/>
      <protection/>
    </xf>
    <xf numFmtId="0" fontId="7" fillId="0" borderId="33" xfId="63" applyFont="1" applyFill="1" applyBorder="1" applyAlignment="1">
      <alignment horizontal="left" vertical="center" wrapText="1"/>
      <protection/>
    </xf>
    <xf numFmtId="0" fontId="7" fillId="0" borderId="19" xfId="63" applyFont="1" applyFill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left" vertical="center" wrapText="1"/>
      <protection/>
    </xf>
    <xf numFmtId="0" fontId="7" fillId="0" borderId="17" xfId="63" applyFont="1" applyFill="1" applyBorder="1" applyAlignment="1">
      <alignment horizontal="left" vertical="center" wrapText="1"/>
      <protection/>
    </xf>
    <xf numFmtId="0" fontId="7" fillId="0" borderId="19" xfId="63" applyFont="1" applyFill="1" applyBorder="1" applyAlignment="1">
      <alignment vertical="center" wrapText="1"/>
      <protection/>
    </xf>
    <xf numFmtId="0" fontId="7" fillId="0" borderId="17" xfId="63" applyFont="1" applyFill="1" applyBorder="1" applyAlignment="1">
      <alignment vertical="center" wrapText="1"/>
      <protection/>
    </xf>
    <xf numFmtId="0" fontId="7" fillId="0" borderId="16" xfId="63" applyFont="1" applyFill="1" applyBorder="1" applyAlignment="1">
      <alignment horizontal="left" vertical="center" wrapText="1"/>
      <protection/>
    </xf>
    <xf numFmtId="0" fontId="7" fillId="0" borderId="16" xfId="63" applyFont="1" applyFill="1" applyBorder="1" applyAlignment="1">
      <alignment vertical="center" wrapText="1"/>
      <protection/>
    </xf>
    <xf numFmtId="0" fontId="7" fillId="0" borderId="38" xfId="63" applyFont="1" applyFill="1" applyBorder="1" applyAlignment="1">
      <alignment horizontal="center" vertical="center" wrapText="1"/>
      <protection/>
    </xf>
    <xf numFmtId="0" fontId="7" fillId="0" borderId="39" xfId="63" applyFont="1" applyFill="1" applyBorder="1" applyAlignment="1">
      <alignment horizontal="center" vertical="center" wrapText="1"/>
      <protection/>
    </xf>
    <xf numFmtId="9" fontId="7" fillId="0" borderId="19" xfId="63" applyNumberFormat="1" applyFont="1" applyFill="1" applyBorder="1" applyAlignment="1">
      <alignment horizontal="center" vertical="center" wrapText="1"/>
      <protection/>
    </xf>
    <xf numFmtId="9" fontId="7" fillId="0" borderId="17" xfId="63" applyNumberFormat="1" applyFont="1" applyFill="1" applyBorder="1" applyAlignment="1">
      <alignment horizontal="center" vertical="center" wrapText="1"/>
      <protection/>
    </xf>
    <xf numFmtId="0" fontId="7" fillId="0" borderId="40" xfId="63" applyFont="1" applyFill="1" applyBorder="1" applyAlignment="1">
      <alignment horizontal="center" vertical="center" wrapText="1"/>
      <protection/>
    </xf>
    <xf numFmtId="0" fontId="7" fillId="0" borderId="41" xfId="63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43" fillId="0" borderId="34" xfId="0" applyFont="1" applyFill="1" applyBorder="1" applyAlignment="1">
      <alignment/>
    </xf>
    <xf numFmtId="9" fontId="43" fillId="0" borderId="0" xfId="0" applyNumberFormat="1" applyFont="1" applyFill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left" vertical="center" wrapText="1"/>
      <protection/>
    </xf>
    <xf numFmtId="4" fontId="10" fillId="0" borderId="43" xfId="0" applyNumberFormat="1" applyFont="1" applyBorder="1" applyAlignment="1" applyProtection="1">
      <alignment horizontal="right" vertical="center"/>
      <protection/>
    </xf>
    <xf numFmtId="4" fontId="10" fillId="0" borderId="45" xfId="0" applyNumberFormat="1" applyFont="1" applyBorder="1" applyAlignment="1" applyProtection="1">
      <alignment horizontal="right" vertical="center"/>
      <protection/>
    </xf>
    <xf numFmtId="49" fontId="11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" fontId="10" fillId="0" borderId="46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4" fontId="10" fillId="0" borderId="43" xfId="0" applyNumberFormat="1" applyFont="1" applyBorder="1" applyAlignment="1" applyProtection="1">
      <alignment horizontal="right" vertical="center" wrapText="1"/>
      <protection/>
    </xf>
    <xf numFmtId="4" fontId="10" fillId="0" borderId="42" xfId="0" applyNumberFormat="1" applyFont="1" applyBorder="1" applyAlignment="1" applyProtection="1">
      <alignment horizontal="right" vertical="center" wrapText="1"/>
      <protection/>
    </xf>
    <xf numFmtId="0" fontId="6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49" fontId="10" fillId="0" borderId="50" xfId="0" applyNumberFormat="1" applyFont="1" applyBorder="1" applyAlignment="1" applyProtection="1">
      <alignment horizontal="center" vertical="center" wrapText="1"/>
      <protection/>
    </xf>
    <xf numFmtId="37" fontId="10" fillId="0" borderId="50" xfId="0" applyNumberFormat="1" applyFont="1" applyBorder="1" applyAlignment="1" applyProtection="1">
      <alignment horizontal="center" vertical="center" wrapText="1"/>
      <protection/>
    </xf>
    <xf numFmtId="37" fontId="10" fillId="0" borderId="44" xfId="0" applyNumberFormat="1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10" fillId="0" borderId="47" xfId="0" applyNumberFormat="1" applyFont="1" applyBorder="1" applyAlignment="1" applyProtection="1">
      <alignment horizontal="center" vertical="center"/>
      <protection/>
    </xf>
    <xf numFmtId="4" fontId="10" fillId="0" borderId="42" xfId="0" applyNumberFormat="1" applyFont="1" applyBorder="1" applyAlignment="1" applyProtection="1">
      <alignment horizontal="left" vertical="center"/>
      <protection/>
    </xf>
    <xf numFmtId="4" fontId="10" fillId="0" borderId="44" xfId="0" applyNumberFormat="1" applyFont="1" applyBorder="1" applyAlignment="1" applyProtection="1">
      <alignment horizontal="right" vertical="center" wrapText="1"/>
      <protection/>
    </xf>
    <xf numFmtId="4" fontId="10" fillId="0" borderId="46" xfId="0" applyNumberFormat="1" applyFont="1" applyBorder="1" applyAlignment="1" applyProtection="1">
      <alignment vertical="center"/>
      <protection/>
    </xf>
    <xf numFmtId="49" fontId="10" fillId="0" borderId="46" xfId="0" applyNumberFormat="1" applyFont="1" applyBorder="1" applyAlignment="1" applyProtection="1">
      <alignment vertical="center"/>
      <protection/>
    </xf>
    <xf numFmtId="4" fontId="10" fillId="0" borderId="43" xfId="0" applyNumberFormat="1" applyFont="1" applyBorder="1" applyAlignment="1" applyProtection="1">
      <alignment vertical="center"/>
      <protection/>
    </xf>
    <xf numFmtId="4" fontId="10" fillId="0" borderId="43" xfId="0" applyNumberFormat="1" applyFont="1" applyBorder="1" applyAlignment="1" applyProtection="1">
      <alignment horizontal="left" vertical="center"/>
      <protection/>
    </xf>
    <xf numFmtId="4" fontId="10" fillId="0" borderId="47" xfId="0" applyNumberFormat="1" applyFont="1" applyBorder="1" applyAlignment="1" applyProtection="1">
      <alignment horizontal="right" vertical="center" wrapText="1"/>
      <protection/>
    </xf>
    <xf numFmtId="49" fontId="10" fillId="0" borderId="43" xfId="0" applyNumberFormat="1" applyFont="1" applyBorder="1" applyAlignment="1" applyProtection="1">
      <alignment vertical="center"/>
      <protection/>
    </xf>
    <xf numFmtId="4" fontId="10" fillId="0" borderId="43" xfId="0" applyNumberFormat="1" applyFont="1" applyBorder="1" applyAlignment="1" applyProtection="1">
      <alignment horizontal="center" vertical="center"/>
      <protection/>
    </xf>
    <xf numFmtId="180" fontId="11" fillId="33" borderId="0" xfId="0" applyNumberFormat="1" applyFont="1" applyFill="1" applyBorder="1" applyAlignment="1" applyProtection="1">
      <alignment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4" fontId="10" fillId="0" borderId="4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/>
      <protection/>
    </xf>
    <xf numFmtId="4" fontId="10" fillId="0" borderId="45" xfId="0" applyNumberFormat="1" applyFont="1" applyBorder="1" applyAlignment="1" applyProtection="1">
      <alignment horizontal="right" vertical="center" wrapText="1"/>
      <protection/>
    </xf>
    <xf numFmtId="0" fontId="10" fillId="0" borderId="43" xfId="0" applyFont="1" applyBorder="1" applyAlignment="1" applyProtection="1">
      <alignment/>
      <protection/>
    </xf>
    <xf numFmtId="4" fontId="10" fillId="0" borderId="43" xfId="0" applyNumberFormat="1" applyFont="1" applyBorder="1" applyAlignment="1" applyProtection="1">
      <alignment/>
      <protection/>
    </xf>
    <xf numFmtId="4" fontId="10" fillId="0" borderId="46" xfId="0" applyNumberFormat="1" applyFont="1" applyBorder="1" applyAlignment="1" applyProtection="1">
      <alignment horizontal="left" vertical="center"/>
      <protection/>
    </xf>
    <xf numFmtId="4" fontId="10" fillId="0" borderId="44" xfId="0" applyNumberFormat="1" applyFont="1" applyBorder="1" applyAlignment="1" applyProtection="1">
      <alignment horizontal="right" vertical="center"/>
      <protection/>
    </xf>
    <xf numFmtId="4" fontId="10" fillId="0" borderId="46" xfId="0" applyNumberFormat="1" applyFont="1" applyBorder="1" applyAlignment="1" applyProtection="1">
      <alignment/>
      <protection/>
    </xf>
    <xf numFmtId="4" fontId="10" fillId="0" borderId="51" xfId="0" applyNumberFormat="1" applyFont="1" applyBorder="1" applyAlignment="1" applyProtection="1">
      <alignment horizontal="right" vertical="center"/>
      <protection/>
    </xf>
    <xf numFmtId="4" fontId="12" fillId="0" borderId="43" xfId="0" applyNumberFormat="1" applyFont="1" applyBorder="1" applyAlignment="1" applyProtection="1">
      <alignment/>
      <protection/>
    </xf>
    <xf numFmtId="4" fontId="10" fillId="0" borderId="47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/>
      <protection/>
    </xf>
    <xf numFmtId="3" fontId="23" fillId="34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6</xdr:row>
      <xdr:rowOff>9525</xdr:rowOff>
    </xdr:from>
    <xdr:to>
      <xdr:col>2</xdr:col>
      <xdr:colOff>628650</xdr:colOff>
      <xdr:row>6</xdr:row>
      <xdr:rowOff>180975</xdr:rowOff>
    </xdr:to>
    <xdr:sp>
      <xdr:nvSpPr>
        <xdr:cNvPr id="1" name="Line 19"/>
        <xdr:cNvSpPr>
          <a:spLocks/>
        </xdr:cNvSpPr>
      </xdr:nvSpPr>
      <xdr:spPr>
        <a:xfrm>
          <a:off x="1562100" y="1247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6</xdr:row>
      <xdr:rowOff>19050</xdr:rowOff>
    </xdr:from>
    <xdr:to>
      <xdr:col>3</xdr:col>
      <xdr:colOff>742950</xdr:colOff>
      <xdr:row>6</xdr:row>
      <xdr:rowOff>180975</xdr:rowOff>
    </xdr:to>
    <xdr:sp>
      <xdr:nvSpPr>
        <xdr:cNvPr id="2" name="Line 20"/>
        <xdr:cNvSpPr>
          <a:spLocks/>
        </xdr:cNvSpPr>
      </xdr:nvSpPr>
      <xdr:spPr>
        <a:xfrm>
          <a:off x="2619375" y="1257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5</xdr:row>
      <xdr:rowOff>180975</xdr:rowOff>
    </xdr:from>
    <xdr:to>
      <xdr:col>4</xdr:col>
      <xdr:colOff>361950</xdr:colOff>
      <xdr:row>6</xdr:row>
      <xdr:rowOff>180975</xdr:rowOff>
    </xdr:to>
    <xdr:sp>
      <xdr:nvSpPr>
        <xdr:cNvPr id="3" name="Line 21"/>
        <xdr:cNvSpPr>
          <a:spLocks/>
        </xdr:cNvSpPr>
      </xdr:nvSpPr>
      <xdr:spPr>
        <a:xfrm>
          <a:off x="4095750" y="1238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6</xdr:row>
      <xdr:rowOff>28575</xdr:rowOff>
    </xdr:from>
    <xdr:to>
      <xdr:col>5</xdr:col>
      <xdr:colOff>742950</xdr:colOff>
      <xdr:row>6</xdr:row>
      <xdr:rowOff>180975</xdr:rowOff>
    </xdr:to>
    <xdr:sp>
      <xdr:nvSpPr>
        <xdr:cNvPr id="4" name="Line 22"/>
        <xdr:cNvSpPr>
          <a:spLocks/>
        </xdr:cNvSpPr>
      </xdr:nvSpPr>
      <xdr:spPr>
        <a:xfrm>
          <a:off x="5972175" y="1266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6</xdr:row>
      <xdr:rowOff>9525</xdr:rowOff>
    </xdr:from>
    <xdr:to>
      <xdr:col>6</xdr:col>
      <xdr:colOff>952500</xdr:colOff>
      <xdr:row>7</xdr:row>
      <xdr:rowOff>19050</xdr:rowOff>
    </xdr:to>
    <xdr:sp>
      <xdr:nvSpPr>
        <xdr:cNvPr id="5" name="Line 23"/>
        <xdr:cNvSpPr>
          <a:spLocks/>
        </xdr:cNvSpPr>
      </xdr:nvSpPr>
      <xdr:spPr>
        <a:xfrm>
          <a:off x="7124700" y="1247775"/>
          <a:ext cx="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1000125</xdr:colOff>
      <xdr:row>5</xdr:row>
      <xdr:rowOff>180975</xdr:rowOff>
    </xdr:from>
    <xdr:to>
      <xdr:col>7</xdr:col>
      <xdr:colOff>1000125</xdr:colOff>
      <xdr:row>6</xdr:row>
      <xdr:rowOff>180975</xdr:rowOff>
    </xdr:to>
    <xdr:sp>
      <xdr:nvSpPr>
        <xdr:cNvPr id="6" name="Line 24"/>
        <xdr:cNvSpPr>
          <a:spLocks/>
        </xdr:cNvSpPr>
      </xdr:nvSpPr>
      <xdr:spPr>
        <a:xfrm>
          <a:off x="8134350" y="1238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6</xdr:row>
      <xdr:rowOff>9525</xdr:rowOff>
    </xdr:from>
    <xdr:to>
      <xdr:col>2</xdr:col>
      <xdr:colOff>628650</xdr:colOff>
      <xdr:row>6</xdr:row>
      <xdr:rowOff>180975</xdr:rowOff>
    </xdr:to>
    <xdr:sp>
      <xdr:nvSpPr>
        <xdr:cNvPr id="1" name="Line 19"/>
        <xdr:cNvSpPr>
          <a:spLocks/>
        </xdr:cNvSpPr>
      </xdr:nvSpPr>
      <xdr:spPr>
        <a:xfrm>
          <a:off x="1562100" y="1247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6</xdr:row>
      <xdr:rowOff>19050</xdr:rowOff>
    </xdr:from>
    <xdr:to>
      <xdr:col>3</xdr:col>
      <xdr:colOff>742950</xdr:colOff>
      <xdr:row>6</xdr:row>
      <xdr:rowOff>180975</xdr:rowOff>
    </xdr:to>
    <xdr:sp>
      <xdr:nvSpPr>
        <xdr:cNvPr id="2" name="Line 20"/>
        <xdr:cNvSpPr>
          <a:spLocks/>
        </xdr:cNvSpPr>
      </xdr:nvSpPr>
      <xdr:spPr>
        <a:xfrm>
          <a:off x="2619375" y="1257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5</xdr:row>
      <xdr:rowOff>180975</xdr:rowOff>
    </xdr:from>
    <xdr:to>
      <xdr:col>4</xdr:col>
      <xdr:colOff>361950</xdr:colOff>
      <xdr:row>6</xdr:row>
      <xdr:rowOff>180975</xdr:rowOff>
    </xdr:to>
    <xdr:sp>
      <xdr:nvSpPr>
        <xdr:cNvPr id="3" name="Line 21"/>
        <xdr:cNvSpPr>
          <a:spLocks/>
        </xdr:cNvSpPr>
      </xdr:nvSpPr>
      <xdr:spPr>
        <a:xfrm>
          <a:off x="4095750" y="1238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6</xdr:row>
      <xdr:rowOff>28575</xdr:rowOff>
    </xdr:from>
    <xdr:to>
      <xdr:col>5</xdr:col>
      <xdr:colOff>742950</xdr:colOff>
      <xdr:row>6</xdr:row>
      <xdr:rowOff>180975</xdr:rowOff>
    </xdr:to>
    <xdr:sp>
      <xdr:nvSpPr>
        <xdr:cNvPr id="4" name="Line 22"/>
        <xdr:cNvSpPr>
          <a:spLocks/>
        </xdr:cNvSpPr>
      </xdr:nvSpPr>
      <xdr:spPr>
        <a:xfrm>
          <a:off x="5972175" y="1266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6</xdr:row>
      <xdr:rowOff>9525</xdr:rowOff>
    </xdr:from>
    <xdr:to>
      <xdr:col>6</xdr:col>
      <xdr:colOff>952500</xdr:colOff>
      <xdr:row>7</xdr:row>
      <xdr:rowOff>19050</xdr:rowOff>
    </xdr:to>
    <xdr:sp>
      <xdr:nvSpPr>
        <xdr:cNvPr id="5" name="Line 23"/>
        <xdr:cNvSpPr>
          <a:spLocks/>
        </xdr:cNvSpPr>
      </xdr:nvSpPr>
      <xdr:spPr>
        <a:xfrm>
          <a:off x="7124700" y="1247775"/>
          <a:ext cx="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1000125</xdr:colOff>
      <xdr:row>5</xdr:row>
      <xdr:rowOff>180975</xdr:rowOff>
    </xdr:from>
    <xdr:to>
      <xdr:col>7</xdr:col>
      <xdr:colOff>1000125</xdr:colOff>
      <xdr:row>6</xdr:row>
      <xdr:rowOff>180975</xdr:rowOff>
    </xdr:to>
    <xdr:sp>
      <xdr:nvSpPr>
        <xdr:cNvPr id="6" name="Line 24"/>
        <xdr:cNvSpPr>
          <a:spLocks/>
        </xdr:cNvSpPr>
      </xdr:nvSpPr>
      <xdr:spPr>
        <a:xfrm>
          <a:off x="8134350" y="1238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6</xdr:row>
      <xdr:rowOff>9525</xdr:rowOff>
    </xdr:from>
    <xdr:to>
      <xdr:col>2</xdr:col>
      <xdr:colOff>628650</xdr:colOff>
      <xdr:row>6</xdr:row>
      <xdr:rowOff>180975</xdr:rowOff>
    </xdr:to>
    <xdr:sp>
      <xdr:nvSpPr>
        <xdr:cNvPr id="1" name="Line 19"/>
        <xdr:cNvSpPr>
          <a:spLocks/>
        </xdr:cNvSpPr>
      </xdr:nvSpPr>
      <xdr:spPr>
        <a:xfrm>
          <a:off x="1562100" y="1247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6</xdr:row>
      <xdr:rowOff>19050</xdr:rowOff>
    </xdr:from>
    <xdr:to>
      <xdr:col>3</xdr:col>
      <xdr:colOff>742950</xdr:colOff>
      <xdr:row>6</xdr:row>
      <xdr:rowOff>180975</xdr:rowOff>
    </xdr:to>
    <xdr:sp>
      <xdr:nvSpPr>
        <xdr:cNvPr id="2" name="Line 20"/>
        <xdr:cNvSpPr>
          <a:spLocks/>
        </xdr:cNvSpPr>
      </xdr:nvSpPr>
      <xdr:spPr>
        <a:xfrm>
          <a:off x="2619375" y="1257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5</xdr:row>
      <xdr:rowOff>180975</xdr:rowOff>
    </xdr:from>
    <xdr:to>
      <xdr:col>4</xdr:col>
      <xdr:colOff>361950</xdr:colOff>
      <xdr:row>6</xdr:row>
      <xdr:rowOff>180975</xdr:rowOff>
    </xdr:to>
    <xdr:sp>
      <xdr:nvSpPr>
        <xdr:cNvPr id="3" name="Line 21"/>
        <xdr:cNvSpPr>
          <a:spLocks/>
        </xdr:cNvSpPr>
      </xdr:nvSpPr>
      <xdr:spPr>
        <a:xfrm>
          <a:off x="4095750" y="1238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6</xdr:row>
      <xdr:rowOff>28575</xdr:rowOff>
    </xdr:from>
    <xdr:to>
      <xdr:col>5</xdr:col>
      <xdr:colOff>742950</xdr:colOff>
      <xdr:row>6</xdr:row>
      <xdr:rowOff>180975</xdr:rowOff>
    </xdr:to>
    <xdr:sp>
      <xdr:nvSpPr>
        <xdr:cNvPr id="4" name="Line 22"/>
        <xdr:cNvSpPr>
          <a:spLocks/>
        </xdr:cNvSpPr>
      </xdr:nvSpPr>
      <xdr:spPr>
        <a:xfrm>
          <a:off x="5762625" y="1266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6</xdr:row>
      <xdr:rowOff>9525</xdr:rowOff>
    </xdr:from>
    <xdr:to>
      <xdr:col>6</xdr:col>
      <xdr:colOff>952500</xdr:colOff>
      <xdr:row>7</xdr:row>
      <xdr:rowOff>19050</xdr:rowOff>
    </xdr:to>
    <xdr:sp>
      <xdr:nvSpPr>
        <xdr:cNvPr id="5" name="Line 23"/>
        <xdr:cNvSpPr>
          <a:spLocks/>
        </xdr:cNvSpPr>
      </xdr:nvSpPr>
      <xdr:spPr>
        <a:xfrm>
          <a:off x="6915150" y="1247775"/>
          <a:ext cx="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1000125</xdr:colOff>
      <xdr:row>5</xdr:row>
      <xdr:rowOff>180975</xdr:rowOff>
    </xdr:from>
    <xdr:to>
      <xdr:col>7</xdr:col>
      <xdr:colOff>1000125</xdr:colOff>
      <xdr:row>6</xdr:row>
      <xdr:rowOff>180975</xdr:rowOff>
    </xdr:to>
    <xdr:sp>
      <xdr:nvSpPr>
        <xdr:cNvPr id="6" name="Line 24"/>
        <xdr:cNvSpPr>
          <a:spLocks/>
        </xdr:cNvSpPr>
      </xdr:nvSpPr>
      <xdr:spPr>
        <a:xfrm>
          <a:off x="7924800" y="1238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6</xdr:row>
      <xdr:rowOff>9525</xdr:rowOff>
    </xdr:from>
    <xdr:to>
      <xdr:col>2</xdr:col>
      <xdr:colOff>628650</xdr:colOff>
      <xdr:row>6</xdr:row>
      <xdr:rowOff>180975</xdr:rowOff>
    </xdr:to>
    <xdr:sp>
      <xdr:nvSpPr>
        <xdr:cNvPr id="1" name="Line 19"/>
        <xdr:cNvSpPr>
          <a:spLocks/>
        </xdr:cNvSpPr>
      </xdr:nvSpPr>
      <xdr:spPr>
        <a:xfrm>
          <a:off x="1562100" y="1247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6</xdr:row>
      <xdr:rowOff>19050</xdr:rowOff>
    </xdr:from>
    <xdr:to>
      <xdr:col>3</xdr:col>
      <xdr:colOff>742950</xdr:colOff>
      <xdr:row>6</xdr:row>
      <xdr:rowOff>180975</xdr:rowOff>
    </xdr:to>
    <xdr:sp>
      <xdr:nvSpPr>
        <xdr:cNvPr id="2" name="Line 20"/>
        <xdr:cNvSpPr>
          <a:spLocks/>
        </xdr:cNvSpPr>
      </xdr:nvSpPr>
      <xdr:spPr>
        <a:xfrm>
          <a:off x="2619375" y="1257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5</xdr:row>
      <xdr:rowOff>180975</xdr:rowOff>
    </xdr:from>
    <xdr:to>
      <xdr:col>4</xdr:col>
      <xdr:colOff>361950</xdr:colOff>
      <xdr:row>6</xdr:row>
      <xdr:rowOff>180975</xdr:rowOff>
    </xdr:to>
    <xdr:sp>
      <xdr:nvSpPr>
        <xdr:cNvPr id="3" name="Line 21"/>
        <xdr:cNvSpPr>
          <a:spLocks/>
        </xdr:cNvSpPr>
      </xdr:nvSpPr>
      <xdr:spPr>
        <a:xfrm>
          <a:off x="4095750" y="1238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6</xdr:row>
      <xdr:rowOff>28575</xdr:rowOff>
    </xdr:from>
    <xdr:to>
      <xdr:col>5</xdr:col>
      <xdr:colOff>742950</xdr:colOff>
      <xdr:row>6</xdr:row>
      <xdr:rowOff>180975</xdr:rowOff>
    </xdr:to>
    <xdr:sp>
      <xdr:nvSpPr>
        <xdr:cNvPr id="4" name="Line 22"/>
        <xdr:cNvSpPr>
          <a:spLocks/>
        </xdr:cNvSpPr>
      </xdr:nvSpPr>
      <xdr:spPr>
        <a:xfrm>
          <a:off x="5972175" y="1266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6</xdr:row>
      <xdr:rowOff>9525</xdr:rowOff>
    </xdr:from>
    <xdr:to>
      <xdr:col>6</xdr:col>
      <xdr:colOff>952500</xdr:colOff>
      <xdr:row>7</xdr:row>
      <xdr:rowOff>19050</xdr:rowOff>
    </xdr:to>
    <xdr:sp>
      <xdr:nvSpPr>
        <xdr:cNvPr id="5" name="Line 23"/>
        <xdr:cNvSpPr>
          <a:spLocks/>
        </xdr:cNvSpPr>
      </xdr:nvSpPr>
      <xdr:spPr>
        <a:xfrm>
          <a:off x="7124700" y="1247775"/>
          <a:ext cx="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1000125</xdr:colOff>
      <xdr:row>5</xdr:row>
      <xdr:rowOff>180975</xdr:rowOff>
    </xdr:from>
    <xdr:to>
      <xdr:col>7</xdr:col>
      <xdr:colOff>1000125</xdr:colOff>
      <xdr:row>6</xdr:row>
      <xdr:rowOff>180975</xdr:rowOff>
    </xdr:to>
    <xdr:sp>
      <xdr:nvSpPr>
        <xdr:cNvPr id="6" name="Line 24"/>
        <xdr:cNvSpPr>
          <a:spLocks/>
        </xdr:cNvSpPr>
      </xdr:nvSpPr>
      <xdr:spPr>
        <a:xfrm>
          <a:off x="8134350" y="1238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6</xdr:row>
      <xdr:rowOff>9525</xdr:rowOff>
    </xdr:from>
    <xdr:to>
      <xdr:col>2</xdr:col>
      <xdr:colOff>628650</xdr:colOff>
      <xdr:row>6</xdr:row>
      <xdr:rowOff>180975</xdr:rowOff>
    </xdr:to>
    <xdr:sp>
      <xdr:nvSpPr>
        <xdr:cNvPr id="1" name="Line 19"/>
        <xdr:cNvSpPr>
          <a:spLocks/>
        </xdr:cNvSpPr>
      </xdr:nvSpPr>
      <xdr:spPr>
        <a:xfrm>
          <a:off x="1562100" y="1247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6</xdr:row>
      <xdr:rowOff>19050</xdr:rowOff>
    </xdr:from>
    <xdr:to>
      <xdr:col>3</xdr:col>
      <xdr:colOff>742950</xdr:colOff>
      <xdr:row>6</xdr:row>
      <xdr:rowOff>180975</xdr:rowOff>
    </xdr:to>
    <xdr:sp>
      <xdr:nvSpPr>
        <xdr:cNvPr id="2" name="Line 20"/>
        <xdr:cNvSpPr>
          <a:spLocks/>
        </xdr:cNvSpPr>
      </xdr:nvSpPr>
      <xdr:spPr>
        <a:xfrm>
          <a:off x="2619375" y="1257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5</xdr:row>
      <xdr:rowOff>180975</xdr:rowOff>
    </xdr:from>
    <xdr:to>
      <xdr:col>4</xdr:col>
      <xdr:colOff>361950</xdr:colOff>
      <xdr:row>6</xdr:row>
      <xdr:rowOff>180975</xdr:rowOff>
    </xdr:to>
    <xdr:sp>
      <xdr:nvSpPr>
        <xdr:cNvPr id="3" name="Line 21"/>
        <xdr:cNvSpPr>
          <a:spLocks/>
        </xdr:cNvSpPr>
      </xdr:nvSpPr>
      <xdr:spPr>
        <a:xfrm>
          <a:off x="4095750" y="1238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6</xdr:row>
      <xdr:rowOff>28575</xdr:rowOff>
    </xdr:from>
    <xdr:to>
      <xdr:col>5</xdr:col>
      <xdr:colOff>742950</xdr:colOff>
      <xdr:row>6</xdr:row>
      <xdr:rowOff>180975</xdr:rowOff>
    </xdr:to>
    <xdr:sp>
      <xdr:nvSpPr>
        <xdr:cNvPr id="4" name="Line 22"/>
        <xdr:cNvSpPr>
          <a:spLocks/>
        </xdr:cNvSpPr>
      </xdr:nvSpPr>
      <xdr:spPr>
        <a:xfrm>
          <a:off x="5972175" y="1266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6</xdr:row>
      <xdr:rowOff>9525</xdr:rowOff>
    </xdr:from>
    <xdr:to>
      <xdr:col>6</xdr:col>
      <xdr:colOff>952500</xdr:colOff>
      <xdr:row>7</xdr:row>
      <xdr:rowOff>19050</xdr:rowOff>
    </xdr:to>
    <xdr:sp>
      <xdr:nvSpPr>
        <xdr:cNvPr id="5" name="Line 23"/>
        <xdr:cNvSpPr>
          <a:spLocks/>
        </xdr:cNvSpPr>
      </xdr:nvSpPr>
      <xdr:spPr>
        <a:xfrm>
          <a:off x="7124700" y="1247775"/>
          <a:ext cx="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1000125</xdr:colOff>
      <xdr:row>5</xdr:row>
      <xdr:rowOff>180975</xdr:rowOff>
    </xdr:from>
    <xdr:to>
      <xdr:col>7</xdr:col>
      <xdr:colOff>1000125</xdr:colOff>
      <xdr:row>6</xdr:row>
      <xdr:rowOff>180975</xdr:rowOff>
    </xdr:to>
    <xdr:sp>
      <xdr:nvSpPr>
        <xdr:cNvPr id="6" name="Line 24"/>
        <xdr:cNvSpPr>
          <a:spLocks/>
        </xdr:cNvSpPr>
      </xdr:nvSpPr>
      <xdr:spPr>
        <a:xfrm>
          <a:off x="8134350" y="1238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0">
      <selection activeCell="N10" sqref="N10"/>
    </sheetView>
  </sheetViews>
  <sheetFormatPr defaultColWidth="9.140625" defaultRowHeight="12.75" customHeight="1"/>
  <cols>
    <col min="1" max="16384" width="9.140625" style="124" customWidth="1"/>
  </cols>
  <sheetData>
    <row r="1" spans="1:21" ht="12.75">
      <c r="A1" s="186"/>
      <c r="T1" s="134"/>
      <c r="U1" s="198" t="s">
        <v>0</v>
      </c>
    </row>
    <row r="2" ht="42" customHeight="1">
      <c r="T2" s="134"/>
    </row>
    <row r="3" spans="1:20" ht="61.5" customHeight="1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S3" s="134"/>
      <c r="T3" s="134"/>
    </row>
    <row r="4" spans="2:19" ht="38.25" customHeight="1">
      <c r="B4" s="188"/>
      <c r="C4" s="188"/>
      <c r="D4" s="188"/>
      <c r="E4" s="188"/>
      <c r="F4" s="189"/>
      <c r="G4" s="189"/>
      <c r="H4" s="188"/>
      <c r="I4" s="188"/>
      <c r="J4" s="188"/>
      <c r="K4" s="188"/>
      <c r="L4" s="188"/>
      <c r="M4" s="188"/>
      <c r="N4" s="188"/>
      <c r="O4" s="188"/>
      <c r="P4" s="188"/>
      <c r="Q4" s="134"/>
      <c r="R4" s="134"/>
      <c r="S4" s="134"/>
    </row>
    <row r="5" spans="1:17" ht="12.75">
      <c r="A5" s="134"/>
      <c r="B5" s="134"/>
      <c r="F5" s="134"/>
      <c r="G5" s="134"/>
      <c r="J5" s="134"/>
      <c r="K5" s="134"/>
      <c r="L5" s="134"/>
      <c r="Q5" s="134"/>
    </row>
    <row r="6" spans="2:17" ht="25.5" customHeight="1">
      <c r="B6" s="134"/>
      <c r="F6" s="190" t="s">
        <v>2</v>
      </c>
      <c r="G6" s="190"/>
      <c r="H6" s="191"/>
      <c r="I6" s="191"/>
      <c r="J6" s="191"/>
      <c r="K6" s="195"/>
      <c r="L6" s="191"/>
      <c r="M6" s="195"/>
      <c r="Q6" s="134"/>
    </row>
    <row r="7" spans="2:13" ht="22.5">
      <c r="B7" s="134"/>
      <c r="C7" s="134"/>
      <c r="F7" s="190"/>
      <c r="G7" s="190"/>
      <c r="H7" s="190"/>
      <c r="I7" s="190"/>
      <c r="J7" s="190"/>
      <c r="K7" s="190"/>
      <c r="L7" s="190"/>
      <c r="M7" s="190"/>
    </row>
    <row r="8" spans="3:13" ht="22.5">
      <c r="C8" s="134"/>
      <c r="F8" s="190"/>
      <c r="G8" s="190"/>
      <c r="H8" s="190"/>
      <c r="I8" s="190"/>
      <c r="J8" s="190"/>
      <c r="K8" s="190"/>
      <c r="L8" s="190"/>
      <c r="M8" s="190"/>
    </row>
    <row r="9" spans="3:255" ht="22.5">
      <c r="C9" s="134"/>
      <c r="D9" s="134"/>
      <c r="F9" s="190"/>
      <c r="G9" s="190"/>
      <c r="H9" s="190"/>
      <c r="I9" s="190"/>
      <c r="J9" s="190"/>
      <c r="K9" s="190"/>
      <c r="L9" s="190"/>
      <c r="M9" s="190"/>
      <c r="IS9" s="134"/>
      <c r="IT9" s="134"/>
      <c r="IU9" s="199"/>
    </row>
    <row r="10" spans="4:255" ht="24.75" customHeight="1">
      <c r="D10" s="134"/>
      <c r="F10" s="192" t="s">
        <v>3</v>
      </c>
      <c r="G10" s="190"/>
      <c r="H10" s="190"/>
      <c r="I10" s="190"/>
      <c r="J10" s="190"/>
      <c r="K10" s="190"/>
      <c r="L10" s="190"/>
      <c r="M10" s="190"/>
      <c r="IS10" s="134"/>
      <c r="IU10" s="134"/>
    </row>
    <row r="11" spans="6:255" ht="22.5">
      <c r="F11" s="190"/>
      <c r="G11" s="190"/>
      <c r="H11" s="190"/>
      <c r="I11" s="190"/>
      <c r="J11" s="190"/>
      <c r="K11" s="190"/>
      <c r="L11" s="190"/>
      <c r="M11" s="190"/>
      <c r="IS11" s="134"/>
      <c r="IU11" s="134"/>
    </row>
    <row r="12" spans="6:256" ht="22.5">
      <c r="F12" s="190"/>
      <c r="G12" s="190"/>
      <c r="H12" s="190"/>
      <c r="I12" s="190"/>
      <c r="J12" s="190"/>
      <c r="K12" s="190"/>
      <c r="L12" s="190"/>
      <c r="M12" s="190"/>
      <c r="IU12" s="134"/>
      <c r="IV12" s="134"/>
    </row>
    <row r="13" spans="6:256" ht="24.75" customHeight="1">
      <c r="F13" s="190" t="s">
        <v>4</v>
      </c>
      <c r="G13" s="190"/>
      <c r="H13" s="191"/>
      <c r="I13" s="191"/>
      <c r="J13" s="191"/>
      <c r="K13" s="195"/>
      <c r="L13" s="195"/>
      <c r="M13" s="195"/>
      <c r="IV13" s="134"/>
    </row>
    <row r="14" spans="9:256" ht="12.75">
      <c r="I14" s="134"/>
      <c r="J14" s="134"/>
      <c r="K14" s="134"/>
      <c r="IV14" s="134"/>
    </row>
    <row r="15" spans="9:256" ht="32.25" customHeight="1">
      <c r="I15" s="134"/>
      <c r="K15" s="134"/>
      <c r="IV15" s="134"/>
    </row>
    <row r="16" ht="12.75">
      <c r="K16" s="134"/>
    </row>
    <row r="17" spans="1:15" ht="31.5" customHeight="1">
      <c r="A17" s="193" t="s">
        <v>5</v>
      </c>
      <c r="B17" s="193"/>
      <c r="C17" s="193"/>
      <c r="D17" s="193"/>
      <c r="E17" s="194"/>
      <c r="F17" s="193"/>
      <c r="G17" s="193" t="s">
        <v>6</v>
      </c>
      <c r="H17" s="193"/>
      <c r="I17" s="194"/>
      <c r="J17" s="193"/>
      <c r="K17" s="193"/>
      <c r="L17" s="193"/>
      <c r="M17" s="193" t="s">
        <v>7</v>
      </c>
      <c r="N17" s="193"/>
      <c r="O17" s="196"/>
    </row>
    <row r="18" ht="12.75"/>
    <row r="19" ht="16.5" customHeight="1"/>
    <row r="20" ht="22.5">
      <c r="J20" s="190"/>
    </row>
    <row r="21" ht="12.75"/>
    <row r="22" ht="12.75"/>
    <row r="23" ht="30" customHeight="1"/>
    <row r="24" ht="12.75"/>
    <row r="25" ht="12.75"/>
    <row r="26" ht="12.75"/>
    <row r="27" ht="30" customHeight="1">
      <c r="P27" s="19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24" customWidth="1"/>
    <col min="2" max="2" width="26.7109375" style="124" customWidth="1"/>
    <col min="3" max="3" width="22.140625" style="124" customWidth="1"/>
    <col min="4" max="4" width="9.140625" style="124" customWidth="1"/>
    <col min="5" max="6" width="11.140625" style="124" customWidth="1"/>
    <col min="7" max="7" width="10.8515625" style="124" customWidth="1"/>
  </cols>
  <sheetData>
    <row r="1" s="124" customFormat="1" ht="15"/>
    <row r="2" spans="1:3" s="124" customFormat="1" ht="29.25" customHeight="1">
      <c r="A2" s="125" t="s">
        <v>183</v>
      </c>
      <c r="B2" s="125"/>
      <c r="C2" s="125"/>
    </row>
    <row r="3" s="124" customFormat="1" ht="17.25" customHeight="1"/>
    <row r="4" spans="1:3" s="124" customFormat="1" ht="15.75" customHeight="1">
      <c r="A4" s="126" t="s">
        <v>184</v>
      </c>
      <c r="B4" s="127" t="s">
        <v>39</v>
      </c>
      <c r="C4" s="127" t="s">
        <v>29</v>
      </c>
    </row>
    <row r="5" spans="1:3" s="124" customFormat="1" ht="19.5" customHeight="1">
      <c r="A5" s="126"/>
      <c r="B5" s="127"/>
      <c r="C5" s="127"/>
    </row>
    <row r="6" spans="1:3" s="124" customFormat="1" ht="22.5" customHeight="1">
      <c r="A6" s="128" t="s">
        <v>53</v>
      </c>
      <c r="B6" s="128">
        <v>1</v>
      </c>
      <c r="C6" s="128">
        <v>2</v>
      </c>
    </row>
    <row r="7" spans="1:6" s="124" customFormat="1" ht="27.75" customHeight="1">
      <c r="A7" s="129" t="s">
        <v>39</v>
      </c>
      <c r="B7" s="130">
        <v>2192.15</v>
      </c>
      <c r="C7" s="135"/>
      <c r="D7" s="134"/>
      <c r="F7" s="134"/>
    </row>
    <row r="8" spans="1:3" s="124" customFormat="1" ht="27.75" customHeight="1">
      <c r="A8" s="129" t="s">
        <v>56</v>
      </c>
      <c r="B8" s="130">
        <v>913.55</v>
      </c>
      <c r="C8" s="135"/>
    </row>
    <row r="9" spans="1:3" s="124" customFormat="1" ht="27.75" customHeight="1">
      <c r="A9" s="129" t="s">
        <v>66</v>
      </c>
      <c r="B9" s="130">
        <v>269.93</v>
      </c>
      <c r="C9" s="135"/>
    </row>
    <row r="10" spans="1:3" s="124" customFormat="1" ht="27.75" customHeight="1">
      <c r="A10" s="129" t="s">
        <v>72</v>
      </c>
      <c r="B10" s="130">
        <v>846.02</v>
      </c>
      <c r="C10" s="135"/>
    </row>
    <row r="11" spans="1:3" s="124" customFormat="1" ht="27.75" customHeight="1">
      <c r="A11" s="129" t="s">
        <v>86</v>
      </c>
      <c r="B11" s="130">
        <v>30</v>
      </c>
      <c r="C11" s="135"/>
    </row>
    <row r="12" spans="1:3" s="124" customFormat="1" ht="27.75" customHeight="1">
      <c r="A12" s="129" t="s">
        <v>91</v>
      </c>
      <c r="B12" s="130">
        <v>132.65</v>
      </c>
      <c r="C12" s="135"/>
    </row>
    <row r="13" spans="1:5" s="124" customFormat="1" ht="27.75" customHeight="1">
      <c r="A13" s="132"/>
      <c r="B13" s="134"/>
      <c r="C13" s="134"/>
      <c r="E13" s="134"/>
    </row>
    <row r="14" spans="1:3" s="124" customFormat="1" ht="27.75" customHeight="1">
      <c r="A14" s="132"/>
      <c r="B14" s="134"/>
      <c r="C14" s="134"/>
    </row>
    <row r="15" spans="1:4" s="124" customFormat="1" ht="27.75" customHeight="1">
      <c r="A15" s="134"/>
      <c r="B15" s="134"/>
      <c r="C15" s="134"/>
      <c r="D15" s="134"/>
    </row>
    <row r="16" spans="1:3" s="124" customFormat="1" ht="27.75" customHeight="1">
      <c r="A16" s="134"/>
      <c r="C16" s="134"/>
    </row>
    <row r="17" s="12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24" customWidth="1"/>
    <col min="2" max="2" width="25.140625" style="124" customWidth="1"/>
    <col min="3" max="3" width="28.8515625" style="124" customWidth="1"/>
    <col min="4" max="4" width="34.57421875" style="124" customWidth="1"/>
    <col min="5" max="9" width="9.140625" style="124" customWidth="1"/>
  </cols>
  <sheetData>
    <row r="1" s="124" customFormat="1" ht="15"/>
    <row r="2" spans="1:4" s="124" customFormat="1" ht="29.25" customHeight="1">
      <c r="A2" s="125" t="s">
        <v>185</v>
      </c>
      <c r="B2" s="125"/>
      <c r="C2" s="125"/>
      <c r="D2" s="125"/>
    </row>
    <row r="3" s="124" customFormat="1" ht="17.25" customHeight="1"/>
    <row r="4" spans="1:4" s="124" customFormat="1" ht="21.75" customHeight="1">
      <c r="A4" s="126" t="s">
        <v>184</v>
      </c>
      <c r="B4" s="127" t="s">
        <v>41</v>
      </c>
      <c r="C4" s="127" t="s">
        <v>107</v>
      </c>
      <c r="D4" s="127" t="s">
        <v>108</v>
      </c>
    </row>
    <row r="5" spans="1:4" s="124" customFormat="1" ht="47.25" customHeight="1">
      <c r="A5" s="126"/>
      <c r="B5" s="127"/>
      <c r="C5" s="127"/>
      <c r="D5" s="127"/>
    </row>
    <row r="6" spans="1:4" s="124" customFormat="1" ht="22.5" customHeight="1">
      <c r="A6" s="128" t="s">
        <v>53</v>
      </c>
      <c r="B6" s="128">
        <v>1</v>
      </c>
      <c r="C6" s="128">
        <v>2</v>
      </c>
      <c r="D6" s="128">
        <v>3</v>
      </c>
    </row>
    <row r="7" spans="1:4" s="124" customFormat="1" ht="27.75" customHeight="1">
      <c r="A7" s="129" t="s">
        <v>54</v>
      </c>
      <c r="B7" s="130">
        <v>1046.41</v>
      </c>
      <c r="C7" s="131">
        <v>1046.41</v>
      </c>
      <c r="D7" s="130"/>
    </row>
    <row r="8" spans="1:4" s="124" customFormat="1" ht="27.75" customHeight="1">
      <c r="A8" s="129" t="s">
        <v>56</v>
      </c>
      <c r="B8" s="130">
        <v>806.41</v>
      </c>
      <c r="C8" s="131">
        <v>806.41</v>
      </c>
      <c r="D8" s="130"/>
    </row>
    <row r="9" spans="1:4" s="124" customFormat="1" ht="27.75" customHeight="1">
      <c r="A9" s="129" t="s">
        <v>72</v>
      </c>
      <c r="B9" s="130">
        <v>210</v>
      </c>
      <c r="C9" s="131">
        <v>210</v>
      </c>
      <c r="D9" s="130"/>
    </row>
    <row r="10" spans="1:4" s="124" customFormat="1" ht="27.75" customHeight="1">
      <c r="A10" s="129" t="s">
        <v>86</v>
      </c>
      <c r="B10" s="130">
        <v>30</v>
      </c>
      <c r="C10" s="131">
        <v>30</v>
      </c>
      <c r="D10" s="130"/>
    </row>
    <row r="11" spans="1:8" s="124" customFormat="1" ht="27.75" customHeight="1">
      <c r="A11" s="132"/>
      <c r="B11" s="133"/>
      <c r="C11" s="133"/>
      <c r="D11" s="133"/>
      <c r="E11" s="134"/>
      <c r="H11" s="134"/>
    </row>
    <row r="12" spans="1:4" s="124" customFormat="1" ht="27.75" customHeight="1">
      <c r="A12" s="134"/>
      <c r="B12" s="134"/>
      <c r="C12" s="134"/>
      <c r="D12" s="134"/>
    </row>
    <row r="13" spans="1:8" s="124" customFormat="1" ht="27.75" customHeight="1">
      <c r="A13" s="134"/>
      <c r="B13" s="134"/>
      <c r="C13" s="134"/>
      <c r="D13" s="134"/>
      <c r="E13" s="134"/>
      <c r="F13" s="134"/>
      <c r="G13" s="134"/>
      <c r="H13" s="134"/>
    </row>
    <row r="14" spans="1:7" s="124" customFormat="1" ht="27.75" customHeight="1">
      <c r="A14" s="134"/>
      <c r="C14" s="134"/>
      <c r="D14" s="134"/>
      <c r="E14" s="134"/>
      <c r="F14" s="134"/>
      <c r="G14" s="134"/>
    </row>
    <row r="15" s="124" customFormat="1" ht="27.75" customHeight="1">
      <c r="C15" s="134"/>
    </row>
    <row r="16" s="124" customFormat="1" ht="27.75" customHeight="1"/>
    <row r="17" s="124" customFormat="1" ht="27.75" customHeight="1"/>
    <row r="18" s="124" customFormat="1" ht="27.75" customHeight="1"/>
    <row r="19" s="124" customFormat="1" ht="27.75" customHeight="1"/>
    <row r="20" s="124" customFormat="1" ht="27.75" customHeight="1"/>
    <row r="21" s="124" customFormat="1" ht="27.75" customHeight="1"/>
    <row r="22" s="124" customFormat="1" ht="27.75" customHeight="1"/>
    <row r="23" s="124" customFormat="1" ht="27.75" customHeight="1"/>
    <row r="24" s="12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7"/>
  <sheetViews>
    <sheetView workbookViewId="0" topLeftCell="A10">
      <selection activeCell="J47" sqref="J47"/>
    </sheetView>
  </sheetViews>
  <sheetFormatPr defaultColWidth="10.28125" defaultRowHeight="12.75"/>
  <cols>
    <col min="5" max="5" width="29.7109375" style="0" customWidth="1"/>
    <col min="6" max="6" width="21.7109375" style="0" customWidth="1"/>
    <col min="8" max="8" width="28.57421875" style="0" customWidth="1"/>
    <col min="9" max="9" width="14.421875" style="0" customWidth="1"/>
  </cols>
  <sheetData>
    <row r="1" s="95" customFormat="1" ht="13.5"/>
    <row r="2" spans="1:8" ht="16.5" customHeight="1">
      <c r="A2" s="96" t="s">
        <v>186</v>
      </c>
      <c r="B2" s="96"/>
      <c r="C2" s="96"/>
      <c r="D2" s="96"/>
      <c r="E2" s="96"/>
      <c r="F2" s="96"/>
      <c r="G2" s="96"/>
      <c r="H2" s="96"/>
    </row>
    <row r="3" spans="1:8" ht="14.25">
      <c r="A3" s="97" t="s">
        <v>187</v>
      </c>
      <c r="B3" s="97"/>
      <c r="C3" s="97"/>
      <c r="D3" s="97"/>
      <c r="E3" s="97"/>
      <c r="F3" s="97"/>
      <c r="G3" s="97"/>
      <c r="H3" s="97"/>
    </row>
    <row r="4" spans="1:8" ht="24.75" customHeight="1">
      <c r="A4" s="98" t="s">
        <v>188</v>
      </c>
      <c r="B4" s="98"/>
      <c r="C4" s="98"/>
      <c r="D4" s="98" t="s">
        <v>180</v>
      </c>
      <c r="E4" s="98"/>
      <c r="F4" s="98" t="s">
        <v>189</v>
      </c>
      <c r="G4" s="99"/>
      <c r="H4" s="100"/>
    </row>
    <row r="5" spans="1:8" ht="24" customHeight="1">
      <c r="A5" s="101" t="s">
        <v>190</v>
      </c>
      <c r="B5" s="102" t="s">
        <v>191</v>
      </c>
      <c r="C5" s="103"/>
      <c r="D5" s="102" t="s">
        <v>192</v>
      </c>
      <c r="E5" s="101"/>
      <c r="F5" s="98" t="s">
        <v>193</v>
      </c>
      <c r="G5" s="99"/>
      <c r="H5" s="100"/>
    </row>
    <row r="6" spans="1:8" ht="24" customHeight="1">
      <c r="A6" s="98"/>
      <c r="B6" s="104"/>
      <c r="C6" s="105"/>
      <c r="D6" s="104"/>
      <c r="E6" s="105"/>
      <c r="F6" s="106" t="s">
        <v>194</v>
      </c>
      <c r="G6" s="107">
        <v>2192.15</v>
      </c>
      <c r="H6" s="100"/>
    </row>
    <row r="7" spans="1:8" ht="24" customHeight="1">
      <c r="A7" s="98"/>
      <c r="B7" s="107" t="s">
        <v>195</v>
      </c>
      <c r="C7" s="100"/>
      <c r="D7" s="108" t="s">
        <v>196</v>
      </c>
      <c r="E7" s="109"/>
      <c r="F7" s="81" t="s">
        <v>197</v>
      </c>
      <c r="G7" s="110">
        <v>2192.15</v>
      </c>
      <c r="H7" s="111"/>
    </row>
    <row r="8" spans="1:8" ht="24" customHeight="1">
      <c r="A8" s="98"/>
      <c r="B8" s="107" t="s">
        <v>198</v>
      </c>
      <c r="C8" s="100"/>
      <c r="D8" s="108" t="s">
        <v>199</v>
      </c>
      <c r="E8" s="109"/>
      <c r="F8" s="81" t="s">
        <v>200</v>
      </c>
      <c r="G8" s="110"/>
      <c r="H8" s="111"/>
    </row>
    <row r="9" spans="1:8" ht="24" customHeight="1">
      <c r="A9" s="98"/>
      <c r="B9" s="107" t="s">
        <v>201</v>
      </c>
      <c r="C9" s="100"/>
      <c r="D9" s="108" t="s">
        <v>202</v>
      </c>
      <c r="E9" s="109"/>
      <c r="F9" s="81" t="s">
        <v>203</v>
      </c>
      <c r="G9" s="110">
        <v>505.41</v>
      </c>
      <c r="H9" s="111"/>
    </row>
    <row r="10" spans="1:8" ht="24" customHeight="1">
      <c r="A10" s="98"/>
      <c r="B10" s="107" t="s">
        <v>204</v>
      </c>
      <c r="C10" s="100"/>
      <c r="D10" s="108" t="s">
        <v>205</v>
      </c>
      <c r="E10" s="109"/>
      <c r="F10" s="81" t="s">
        <v>206</v>
      </c>
      <c r="G10" s="110">
        <v>1686.74</v>
      </c>
      <c r="H10" s="111"/>
    </row>
    <row r="11" spans="1:8" ht="24" customHeight="1">
      <c r="A11" s="98"/>
      <c r="B11" s="107" t="s">
        <v>207</v>
      </c>
      <c r="C11" s="100"/>
      <c r="D11" s="108" t="s">
        <v>208</v>
      </c>
      <c r="E11" s="112"/>
      <c r="F11" s="81" t="s">
        <v>209</v>
      </c>
      <c r="G11" s="113" t="s">
        <v>210</v>
      </c>
      <c r="H11" s="81"/>
    </row>
    <row r="12" spans="1:9" ht="69" customHeight="1">
      <c r="A12" s="101" t="s">
        <v>211</v>
      </c>
      <c r="B12" s="108" t="s">
        <v>212</v>
      </c>
      <c r="C12" s="112"/>
      <c r="D12" s="112"/>
      <c r="E12" s="112"/>
      <c r="F12" s="72"/>
      <c r="G12" s="112"/>
      <c r="H12" s="72"/>
      <c r="I12" s="122"/>
    </row>
    <row r="13" spans="1:8" ht="15.75" customHeight="1">
      <c r="A13" s="98" t="s">
        <v>213</v>
      </c>
      <c r="B13" s="98" t="s">
        <v>214</v>
      </c>
      <c r="C13" s="107" t="s">
        <v>215</v>
      </c>
      <c r="D13" s="100"/>
      <c r="E13" s="98" t="s">
        <v>216</v>
      </c>
      <c r="F13" s="98"/>
      <c r="G13" s="99" t="s">
        <v>217</v>
      </c>
      <c r="H13" s="100"/>
    </row>
    <row r="14" spans="1:8" ht="15.75" customHeight="1">
      <c r="A14" s="98"/>
      <c r="B14" s="98" t="s">
        <v>218</v>
      </c>
      <c r="C14" s="114" t="s">
        <v>219</v>
      </c>
      <c r="D14" s="115"/>
      <c r="E14" s="108" t="s">
        <v>220</v>
      </c>
      <c r="F14" s="109"/>
      <c r="G14" s="108" t="s">
        <v>221</v>
      </c>
      <c r="H14" s="109"/>
    </row>
    <row r="15" spans="1:8" ht="15.75" customHeight="1">
      <c r="A15" s="98"/>
      <c r="B15" s="98"/>
      <c r="C15" s="102"/>
      <c r="D15" s="103"/>
      <c r="E15" s="108" t="s">
        <v>222</v>
      </c>
      <c r="F15" s="109"/>
      <c r="G15" s="107" t="s">
        <v>223</v>
      </c>
      <c r="H15" s="100"/>
    </row>
    <row r="16" spans="1:8" ht="15.75" customHeight="1">
      <c r="A16" s="98"/>
      <c r="B16" s="98"/>
      <c r="C16" s="102"/>
      <c r="D16" s="103"/>
      <c r="E16" s="108" t="s">
        <v>224</v>
      </c>
      <c r="F16" s="109"/>
      <c r="G16" s="108" t="s">
        <v>225</v>
      </c>
      <c r="H16" s="109"/>
    </row>
    <row r="17" spans="1:8" ht="15.75" customHeight="1">
      <c r="A17" s="98"/>
      <c r="B17" s="98"/>
      <c r="C17" s="102"/>
      <c r="D17" s="103"/>
      <c r="E17" s="108" t="s">
        <v>226</v>
      </c>
      <c r="F17" s="109"/>
      <c r="G17" s="107" t="s">
        <v>227</v>
      </c>
      <c r="H17" s="100"/>
    </row>
    <row r="18" spans="1:8" ht="15.75" customHeight="1">
      <c r="A18" s="98"/>
      <c r="B18" s="98"/>
      <c r="C18" s="102"/>
      <c r="D18" s="103"/>
      <c r="E18" s="108" t="s">
        <v>228</v>
      </c>
      <c r="F18" s="109"/>
      <c r="G18" s="107" t="s">
        <v>229</v>
      </c>
      <c r="H18" s="100"/>
    </row>
    <row r="19" spans="1:9" ht="15.75" customHeight="1">
      <c r="A19" s="98"/>
      <c r="B19" s="98"/>
      <c r="C19" s="114" t="s">
        <v>230</v>
      </c>
      <c r="D19" s="115"/>
      <c r="E19" s="108" t="s">
        <v>231</v>
      </c>
      <c r="F19" s="109"/>
      <c r="G19" s="116">
        <v>0.06</v>
      </c>
      <c r="H19" s="100"/>
      <c r="I19" s="123"/>
    </row>
    <row r="20" spans="1:8" ht="15.75" customHeight="1">
      <c r="A20" s="98"/>
      <c r="B20" s="98"/>
      <c r="C20" s="102"/>
      <c r="D20" s="103"/>
      <c r="E20" s="108" t="s">
        <v>232</v>
      </c>
      <c r="F20" s="109"/>
      <c r="G20" s="116">
        <v>0.08</v>
      </c>
      <c r="H20" s="117"/>
    </row>
    <row r="21" spans="1:8" s="95" customFormat="1" ht="15.75" customHeight="1">
      <c r="A21" s="98"/>
      <c r="B21" s="98"/>
      <c r="C21" s="102"/>
      <c r="D21" s="103"/>
      <c r="E21" s="108" t="s">
        <v>233</v>
      </c>
      <c r="F21" s="109"/>
      <c r="G21" s="116">
        <v>0.05</v>
      </c>
      <c r="H21" s="117"/>
    </row>
    <row r="22" spans="1:8" ht="12.75">
      <c r="A22" s="98"/>
      <c r="B22" s="98"/>
      <c r="C22" s="102"/>
      <c r="D22" s="103"/>
      <c r="E22" s="108" t="s">
        <v>226</v>
      </c>
      <c r="F22" s="109"/>
      <c r="G22" s="116"/>
      <c r="H22" s="100"/>
    </row>
    <row r="23" spans="1:8" ht="12.75">
      <c r="A23" s="98"/>
      <c r="B23" s="98"/>
      <c r="C23" s="104"/>
      <c r="D23" s="105"/>
      <c r="E23" s="108" t="s">
        <v>228</v>
      </c>
      <c r="F23" s="109"/>
      <c r="G23" s="116">
        <v>0.09</v>
      </c>
      <c r="H23" s="100"/>
    </row>
    <row r="24" spans="1:8" ht="15.75" customHeight="1">
      <c r="A24" s="98"/>
      <c r="B24" s="98"/>
      <c r="C24" s="114" t="s">
        <v>234</v>
      </c>
      <c r="D24" s="115"/>
      <c r="E24" s="108" t="s">
        <v>220</v>
      </c>
      <c r="F24" s="109"/>
      <c r="G24" s="107" t="s">
        <v>235</v>
      </c>
      <c r="H24" s="100"/>
    </row>
    <row r="25" spans="1:8" ht="15.75" customHeight="1">
      <c r="A25" s="98"/>
      <c r="B25" s="98"/>
      <c r="C25" s="102"/>
      <c r="D25" s="103"/>
      <c r="E25" s="108" t="s">
        <v>236</v>
      </c>
      <c r="F25" s="109"/>
      <c r="G25" s="107" t="s">
        <v>235</v>
      </c>
      <c r="H25" s="100"/>
    </row>
    <row r="26" spans="1:8" s="95" customFormat="1" ht="15.75" customHeight="1">
      <c r="A26" s="98"/>
      <c r="B26" s="98"/>
      <c r="C26" s="102"/>
      <c r="D26" s="103"/>
      <c r="E26" s="108" t="s">
        <v>224</v>
      </c>
      <c r="F26" s="109"/>
      <c r="G26" s="107" t="s">
        <v>235</v>
      </c>
      <c r="H26" s="100"/>
    </row>
    <row r="27" spans="1:8" s="95" customFormat="1" ht="15.75" customHeight="1">
      <c r="A27" s="98"/>
      <c r="B27" s="98"/>
      <c r="C27" s="102"/>
      <c r="D27" s="103"/>
      <c r="E27" s="108" t="s">
        <v>226</v>
      </c>
      <c r="F27" s="109"/>
      <c r="G27" s="107" t="s">
        <v>235</v>
      </c>
      <c r="H27" s="100"/>
    </row>
    <row r="28" spans="1:8" ht="15.75" customHeight="1">
      <c r="A28" s="98"/>
      <c r="B28" s="98"/>
      <c r="C28" s="104"/>
      <c r="D28" s="105"/>
      <c r="E28" s="108" t="s">
        <v>228</v>
      </c>
      <c r="F28" s="109"/>
      <c r="G28" s="107" t="s">
        <v>235</v>
      </c>
      <c r="H28" s="100"/>
    </row>
    <row r="29" spans="1:8" ht="31.5" customHeight="1">
      <c r="A29" s="98"/>
      <c r="B29" s="98"/>
      <c r="C29" s="114" t="s">
        <v>237</v>
      </c>
      <c r="D29" s="115"/>
      <c r="E29" s="108" t="s">
        <v>238</v>
      </c>
      <c r="F29" s="109"/>
      <c r="G29" s="107" t="s">
        <v>239</v>
      </c>
      <c r="H29" s="100"/>
    </row>
    <row r="30" spans="1:8" ht="15.75" customHeight="1">
      <c r="A30" s="98"/>
      <c r="B30" s="98"/>
      <c r="C30" s="102"/>
      <c r="D30" s="103"/>
      <c r="E30" s="108" t="s">
        <v>240</v>
      </c>
      <c r="F30" s="109"/>
      <c r="G30" s="107"/>
      <c r="H30" s="100"/>
    </row>
    <row r="31" spans="1:8" ht="15.75" customHeight="1">
      <c r="A31" s="98"/>
      <c r="B31" s="98"/>
      <c r="C31" s="104"/>
      <c r="D31" s="105"/>
      <c r="E31" s="108" t="s">
        <v>241</v>
      </c>
      <c r="F31" s="109"/>
      <c r="G31" s="107"/>
      <c r="H31" s="100"/>
    </row>
    <row r="32" spans="1:8" ht="15.75" customHeight="1">
      <c r="A32" s="98"/>
      <c r="B32" s="98"/>
      <c r="C32" s="107" t="s">
        <v>242</v>
      </c>
      <c r="D32" s="100"/>
      <c r="E32" s="108"/>
      <c r="F32" s="109"/>
      <c r="G32" s="107"/>
      <c r="H32" s="100"/>
    </row>
    <row r="33" spans="1:8" ht="15.75" customHeight="1">
      <c r="A33" s="98"/>
      <c r="B33" s="98" t="s">
        <v>243</v>
      </c>
      <c r="C33" s="114" t="s">
        <v>244</v>
      </c>
      <c r="D33" s="115"/>
      <c r="E33" s="108" t="s">
        <v>245</v>
      </c>
      <c r="F33" s="109"/>
      <c r="G33" s="107" t="s">
        <v>246</v>
      </c>
      <c r="H33" s="100"/>
    </row>
    <row r="34" spans="1:8" ht="15.75" customHeight="1">
      <c r="A34" s="98"/>
      <c r="B34" s="98"/>
      <c r="C34" s="102"/>
      <c r="D34" s="103"/>
      <c r="E34" s="108" t="s">
        <v>240</v>
      </c>
      <c r="F34" s="109"/>
      <c r="G34" s="107"/>
      <c r="H34" s="100"/>
    </row>
    <row r="35" spans="1:8" ht="15.75" customHeight="1">
      <c r="A35" s="98"/>
      <c r="B35" s="98"/>
      <c r="C35" s="104"/>
      <c r="D35" s="105"/>
      <c r="E35" s="108" t="s">
        <v>247</v>
      </c>
      <c r="F35" s="109"/>
      <c r="G35" s="107"/>
      <c r="H35" s="100"/>
    </row>
    <row r="36" spans="1:8" ht="15.75" customHeight="1">
      <c r="A36" s="98"/>
      <c r="B36" s="98"/>
      <c r="C36" s="114" t="s">
        <v>248</v>
      </c>
      <c r="D36" s="115"/>
      <c r="E36" s="108" t="s">
        <v>245</v>
      </c>
      <c r="F36" s="109"/>
      <c r="G36" s="107" t="s">
        <v>246</v>
      </c>
      <c r="H36" s="100"/>
    </row>
    <row r="37" spans="1:8" ht="15.75" customHeight="1">
      <c r="A37" s="98"/>
      <c r="B37" s="98"/>
      <c r="C37" s="102"/>
      <c r="D37" s="103"/>
      <c r="E37" s="108" t="s">
        <v>240</v>
      </c>
      <c r="F37" s="109"/>
      <c r="G37" s="107"/>
      <c r="H37" s="100"/>
    </row>
    <row r="38" spans="1:8" ht="15.75" customHeight="1">
      <c r="A38" s="98"/>
      <c r="B38" s="98"/>
      <c r="C38" s="104"/>
      <c r="D38" s="105"/>
      <c r="E38" s="108" t="s">
        <v>247</v>
      </c>
      <c r="F38" s="109"/>
      <c r="G38" s="107"/>
      <c r="H38" s="100"/>
    </row>
    <row r="39" spans="1:8" ht="15.75" customHeight="1">
      <c r="A39" s="98"/>
      <c r="B39" s="98"/>
      <c r="C39" s="114" t="s">
        <v>249</v>
      </c>
      <c r="D39" s="115"/>
      <c r="E39" s="108" t="s">
        <v>250</v>
      </c>
      <c r="F39" s="109"/>
      <c r="G39" s="107" t="s">
        <v>246</v>
      </c>
      <c r="H39" s="100"/>
    </row>
    <row r="40" spans="1:8" ht="15.75" customHeight="1">
      <c r="A40" s="98"/>
      <c r="B40" s="98"/>
      <c r="C40" s="102"/>
      <c r="D40" s="103"/>
      <c r="E40" s="108" t="s">
        <v>240</v>
      </c>
      <c r="F40" s="109"/>
      <c r="G40" s="107"/>
      <c r="H40" s="100"/>
    </row>
    <row r="41" spans="1:8" ht="15.75" customHeight="1">
      <c r="A41" s="98"/>
      <c r="B41" s="98"/>
      <c r="C41" s="104"/>
      <c r="D41" s="105"/>
      <c r="E41" s="108" t="s">
        <v>247</v>
      </c>
      <c r="F41" s="109"/>
      <c r="G41" s="107"/>
      <c r="H41" s="100"/>
    </row>
    <row r="42" spans="1:8" ht="15.75" customHeight="1">
      <c r="A42" s="98"/>
      <c r="B42" s="98"/>
      <c r="C42" s="114" t="s">
        <v>251</v>
      </c>
      <c r="D42" s="115"/>
      <c r="E42" s="108" t="s">
        <v>252</v>
      </c>
      <c r="F42" s="109"/>
      <c r="G42" s="107" t="s">
        <v>253</v>
      </c>
      <c r="H42" s="100"/>
    </row>
    <row r="43" spans="1:8" ht="15.75" customHeight="1">
      <c r="A43" s="98"/>
      <c r="B43" s="98"/>
      <c r="C43" s="102"/>
      <c r="D43" s="103"/>
      <c r="E43" s="108" t="s">
        <v>240</v>
      </c>
      <c r="F43" s="109"/>
      <c r="G43" s="107"/>
      <c r="H43" s="100"/>
    </row>
    <row r="44" spans="1:8" ht="15.75" customHeight="1">
      <c r="A44" s="98"/>
      <c r="B44" s="98"/>
      <c r="C44" s="104"/>
      <c r="D44" s="105"/>
      <c r="E44" s="108" t="s">
        <v>247</v>
      </c>
      <c r="F44" s="109"/>
      <c r="G44" s="107"/>
      <c r="H44" s="100"/>
    </row>
    <row r="45" spans="1:8" ht="15.75" customHeight="1">
      <c r="A45" s="98"/>
      <c r="B45" s="98"/>
      <c r="C45" s="107" t="s">
        <v>242</v>
      </c>
      <c r="D45" s="100"/>
      <c r="E45" s="108"/>
      <c r="F45" s="109"/>
      <c r="G45" s="107"/>
      <c r="H45" s="100"/>
    </row>
    <row r="46" spans="1:8" ht="15.75" customHeight="1">
      <c r="A46" s="98"/>
      <c r="B46" s="118" t="s">
        <v>254</v>
      </c>
      <c r="C46" s="114" t="s">
        <v>255</v>
      </c>
      <c r="D46" s="115"/>
      <c r="E46" s="108" t="s">
        <v>256</v>
      </c>
      <c r="F46" s="109"/>
      <c r="G46" s="116">
        <v>0.9</v>
      </c>
      <c r="H46" s="100"/>
    </row>
    <row r="47" spans="1:8" ht="15.75" customHeight="1">
      <c r="A47" s="98"/>
      <c r="B47" s="119"/>
      <c r="C47" s="102"/>
      <c r="D47" s="103"/>
      <c r="E47" s="108" t="s">
        <v>240</v>
      </c>
      <c r="F47" s="109"/>
      <c r="G47" s="107"/>
      <c r="H47" s="100"/>
    </row>
    <row r="48" spans="1:8" ht="15.75" customHeight="1">
      <c r="A48" s="98"/>
      <c r="B48" s="119"/>
      <c r="C48" s="104"/>
      <c r="D48" s="105"/>
      <c r="E48" s="108" t="s">
        <v>247</v>
      </c>
      <c r="F48" s="109"/>
      <c r="G48" s="107"/>
      <c r="H48" s="100"/>
    </row>
    <row r="49" spans="1:8" ht="15.75" customHeight="1">
      <c r="A49" s="98"/>
      <c r="B49" s="101"/>
      <c r="C49" s="107" t="s">
        <v>242</v>
      </c>
      <c r="D49" s="100"/>
      <c r="E49" s="108"/>
      <c r="F49" s="109"/>
      <c r="G49" s="107"/>
      <c r="H49" s="100"/>
    </row>
    <row r="50" spans="1:8" ht="12.75">
      <c r="A50" s="120" t="s">
        <v>257</v>
      </c>
      <c r="B50" s="121"/>
      <c r="C50" s="121"/>
      <c r="D50" s="121"/>
      <c r="E50" s="121"/>
      <c r="F50" s="121"/>
      <c r="G50" s="121"/>
      <c r="H50" s="121"/>
    </row>
    <row r="51" spans="1:8" ht="12.75">
      <c r="A51" s="121"/>
      <c r="B51" s="121"/>
      <c r="C51" s="121"/>
      <c r="D51" s="121"/>
      <c r="E51" s="121"/>
      <c r="F51" s="121"/>
      <c r="G51" s="121"/>
      <c r="H51" s="121"/>
    </row>
    <row r="52" spans="1:8" ht="12.75">
      <c r="A52" s="121"/>
      <c r="B52" s="121"/>
      <c r="C52" s="121"/>
      <c r="D52" s="121"/>
      <c r="E52" s="121"/>
      <c r="F52" s="121"/>
      <c r="G52" s="121"/>
      <c r="H52" s="121"/>
    </row>
    <row r="53" spans="1:8" ht="12.75">
      <c r="A53" s="121"/>
      <c r="B53" s="121"/>
      <c r="C53" s="121"/>
      <c r="D53" s="121"/>
      <c r="E53" s="121"/>
      <c r="F53" s="121"/>
      <c r="G53" s="121"/>
      <c r="H53" s="121"/>
    </row>
    <row r="54" spans="1:8" ht="12.75">
      <c r="A54" s="121"/>
      <c r="B54" s="121"/>
      <c r="C54" s="121"/>
      <c r="D54" s="121"/>
      <c r="E54" s="121"/>
      <c r="F54" s="121"/>
      <c r="G54" s="121"/>
      <c r="H54" s="121"/>
    </row>
    <row r="55" spans="1:8" ht="12.75">
      <c r="A55" s="121"/>
      <c r="B55" s="121"/>
      <c r="C55" s="121"/>
      <c r="D55" s="121"/>
      <c r="E55" s="121"/>
      <c r="F55" s="121"/>
      <c r="G55" s="121"/>
      <c r="H55" s="121"/>
    </row>
    <row r="56" spans="1:8" ht="12.75">
      <c r="A56" s="121"/>
      <c r="B56" s="121"/>
      <c r="C56" s="121"/>
      <c r="D56" s="121"/>
      <c r="E56" s="121"/>
      <c r="F56" s="121"/>
      <c r="G56" s="121"/>
      <c r="H56" s="121"/>
    </row>
    <row r="57" spans="1:8" ht="12.75">
      <c r="A57" s="121"/>
      <c r="B57" s="121"/>
      <c r="C57" s="121"/>
      <c r="D57" s="121"/>
      <c r="E57" s="121"/>
      <c r="F57" s="121"/>
      <c r="G57" s="121"/>
      <c r="H57" s="121"/>
    </row>
  </sheetData>
  <sheetProtection/>
  <mergeCells count="118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C32:D32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C45:D45"/>
    <mergeCell ref="E45:F45"/>
    <mergeCell ref="G45:H45"/>
    <mergeCell ref="E46:F46"/>
    <mergeCell ref="G46:H46"/>
    <mergeCell ref="E47:F47"/>
    <mergeCell ref="G47:H47"/>
    <mergeCell ref="E48:F48"/>
    <mergeCell ref="G48:H48"/>
    <mergeCell ref="C49:D49"/>
    <mergeCell ref="E49:F49"/>
    <mergeCell ref="G49:H49"/>
    <mergeCell ref="A5:A11"/>
    <mergeCell ref="A13:A49"/>
    <mergeCell ref="B14:B32"/>
    <mergeCell ref="B33:B45"/>
    <mergeCell ref="B46:B49"/>
    <mergeCell ref="B5:C6"/>
    <mergeCell ref="D5:E6"/>
    <mergeCell ref="C14:D18"/>
    <mergeCell ref="C19:D23"/>
    <mergeCell ref="C24:D28"/>
    <mergeCell ref="C29:D31"/>
    <mergeCell ref="C33:D35"/>
    <mergeCell ref="C36:D38"/>
    <mergeCell ref="C39:D41"/>
    <mergeCell ref="C42:D44"/>
    <mergeCell ref="C46:D48"/>
    <mergeCell ref="A50:H5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G18" sqref="G18:H18"/>
    </sheetView>
  </sheetViews>
  <sheetFormatPr defaultColWidth="9.140625" defaultRowHeight="12.75"/>
  <cols>
    <col min="1" max="2" width="7.00390625" style="0" customWidth="1"/>
    <col min="3" max="3" width="14.140625" style="0" customWidth="1"/>
    <col min="4" max="4" width="27.8515625" style="0" customWidth="1"/>
    <col min="5" max="5" width="22.421875" style="0" customWidth="1"/>
    <col min="6" max="6" width="14.140625" style="0" customWidth="1"/>
    <col min="7" max="7" width="14.421875" style="0" customWidth="1"/>
    <col min="8" max="8" width="16.7109375" style="0" customWidth="1"/>
    <col min="9" max="9" width="22.421875" style="0" customWidth="1"/>
  </cols>
  <sheetData>
    <row r="1" spans="1:9" ht="20.25">
      <c r="A1" s="1" t="s">
        <v>258</v>
      </c>
      <c r="B1" s="2"/>
      <c r="C1" s="2"/>
      <c r="D1" s="2"/>
      <c r="E1" s="3"/>
      <c r="F1" s="3"/>
      <c r="G1" s="3"/>
      <c r="H1" s="3"/>
      <c r="I1" s="3"/>
    </row>
    <row r="2" spans="1:9" ht="20.25">
      <c r="A2" s="5" t="s">
        <v>259</v>
      </c>
      <c r="B2" s="5"/>
      <c r="C2" s="5"/>
      <c r="D2" s="5"/>
      <c r="E2" s="5"/>
      <c r="F2" s="5"/>
      <c r="G2" s="5"/>
      <c r="H2" s="5"/>
      <c r="I2" s="5"/>
    </row>
    <row r="3" spans="1:9" ht="14.25">
      <c r="A3" s="6" t="s">
        <v>260</v>
      </c>
      <c r="B3" s="6"/>
      <c r="C3" s="6"/>
      <c r="D3" s="6"/>
      <c r="E3" s="6"/>
      <c r="F3" s="6"/>
      <c r="G3" s="6"/>
      <c r="H3" s="6"/>
      <c r="I3" s="6"/>
    </row>
    <row r="4" spans="1:9" ht="14.25">
      <c r="A4" s="8"/>
      <c r="B4" s="9"/>
      <c r="C4" s="10"/>
      <c r="D4" s="10"/>
      <c r="E4" s="3"/>
      <c r="F4" s="3"/>
      <c r="G4" s="3"/>
      <c r="H4" s="3"/>
      <c r="I4" s="3"/>
    </row>
    <row r="5" spans="1:9" ht="14.25">
      <c r="A5" s="11" t="s">
        <v>261</v>
      </c>
      <c r="B5" s="12"/>
      <c r="C5" s="12"/>
      <c r="D5" s="13" t="s">
        <v>262</v>
      </c>
      <c r="E5" s="13"/>
      <c r="F5" s="13"/>
      <c r="G5" s="13"/>
      <c r="H5" s="13"/>
      <c r="I5" s="13"/>
    </row>
    <row r="6" spans="1:9" ht="14.25">
      <c r="A6" s="15" t="s">
        <v>263</v>
      </c>
      <c r="B6" s="16"/>
      <c r="C6" s="16"/>
      <c r="D6" s="17" t="s">
        <v>180</v>
      </c>
      <c r="E6" s="17"/>
      <c r="F6" s="15" t="s">
        <v>264</v>
      </c>
      <c r="G6" s="59"/>
      <c r="H6" s="13"/>
      <c r="I6" s="53"/>
    </row>
    <row r="7" spans="1:9" ht="14.25">
      <c r="A7" s="15" t="s">
        <v>265</v>
      </c>
      <c r="B7" s="16"/>
      <c r="C7" s="19"/>
      <c r="D7" s="20" t="s">
        <v>266</v>
      </c>
      <c r="E7" s="21"/>
      <c r="F7" s="15" t="s">
        <v>267</v>
      </c>
      <c r="G7" s="67"/>
      <c r="H7" s="68" t="s">
        <v>268</v>
      </c>
      <c r="I7" s="54"/>
    </row>
    <row r="8" spans="1:9" ht="14.25">
      <c r="A8" s="24" t="s">
        <v>269</v>
      </c>
      <c r="B8" s="25"/>
      <c r="C8" s="26"/>
      <c r="D8" s="27" t="s">
        <v>270</v>
      </c>
      <c r="E8" s="27">
        <v>300</v>
      </c>
      <c r="F8" s="28" t="s">
        <v>271</v>
      </c>
      <c r="G8" s="60"/>
      <c r="H8" s="69">
        <v>100</v>
      </c>
      <c r="I8" s="55"/>
    </row>
    <row r="9" spans="1:9" ht="14.25">
      <c r="A9" s="31"/>
      <c r="B9" s="32"/>
      <c r="C9" s="33"/>
      <c r="D9" s="27" t="s">
        <v>272</v>
      </c>
      <c r="E9" s="27">
        <v>300</v>
      </c>
      <c r="F9" s="28" t="s">
        <v>272</v>
      </c>
      <c r="G9" s="60"/>
      <c r="H9" s="69">
        <v>100</v>
      </c>
      <c r="I9" s="56"/>
    </row>
    <row r="10" spans="1:9" ht="14.25">
      <c r="A10" s="34"/>
      <c r="B10" s="35"/>
      <c r="C10" s="36"/>
      <c r="D10" s="27" t="s">
        <v>273</v>
      </c>
      <c r="E10" s="27"/>
      <c r="F10" s="28" t="s">
        <v>274</v>
      </c>
      <c r="G10" s="60"/>
      <c r="H10" s="69"/>
      <c r="I10" s="56"/>
    </row>
    <row r="11" spans="1:9" ht="14.25">
      <c r="A11" s="13" t="s">
        <v>275</v>
      </c>
      <c r="B11" s="17" t="s">
        <v>276</v>
      </c>
      <c r="C11" s="17"/>
      <c r="D11" s="17"/>
      <c r="E11" s="17"/>
      <c r="F11" s="15" t="s">
        <v>277</v>
      </c>
      <c r="G11" s="16"/>
      <c r="H11" s="16"/>
      <c r="I11" s="57"/>
    </row>
    <row r="12" spans="1:9" ht="14.25">
      <c r="A12" s="13"/>
      <c r="B12" s="38" t="s">
        <v>278</v>
      </c>
      <c r="C12" s="38"/>
      <c r="D12" s="38"/>
      <c r="E12" s="38"/>
      <c r="F12" s="39" t="s">
        <v>279</v>
      </c>
      <c r="G12" s="70"/>
      <c r="H12" s="71"/>
      <c r="I12" s="58"/>
    </row>
    <row r="13" spans="1:9" ht="24">
      <c r="A13" s="42" t="s">
        <v>280</v>
      </c>
      <c r="B13" s="43" t="s">
        <v>281</v>
      </c>
      <c r="C13" s="17" t="s">
        <v>215</v>
      </c>
      <c r="D13" s="17" t="s">
        <v>216</v>
      </c>
      <c r="E13" s="17" t="s">
        <v>217</v>
      </c>
      <c r="F13" s="17" t="s">
        <v>215</v>
      </c>
      <c r="G13" s="15" t="s">
        <v>216</v>
      </c>
      <c r="H13" s="57"/>
      <c r="I13" s="17" t="s">
        <v>217</v>
      </c>
    </row>
    <row r="14" spans="1:9" ht="28.5">
      <c r="A14" s="46"/>
      <c r="B14" s="17" t="s">
        <v>282</v>
      </c>
      <c r="C14" s="42" t="s">
        <v>219</v>
      </c>
      <c r="D14" s="27" t="s">
        <v>283</v>
      </c>
      <c r="E14" s="47">
        <v>12</v>
      </c>
      <c r="F14" s="42" t="s">
        <v>219</v>
      </c>
      <c r="G14" s="50" t="s">
        <v>283</v>
      </c>
      <c r="H14" s="50"/>
      <c r="I14" s="47">
        <v>12</v>
      </c>
    </row>
    <row r="15" spans="1:9" ht="14.25">
      <c r="A15" s="46"/>
      <c r="B15" s="13"/>
      <c r="C15" s="46"/>
      <c r="D15" s="27" t="s">
        <v>240</v>
      </c>
      <c r="E15" s="47"/>
      <c r="F15" s="46"/>
      <c r="G15" s="50"/>
      <c r="H15" s="50"/>
      <c r="I15" s="47"/>
    </row>
    <row r="16" spans="1:9" ht="14.25">
      <c r="A16" s="46"/>
      <c r="B16" s="13"/>
      <c r="C16" s="49"/>
      <c r="D16" s="27" t="s">
        <v>247</v>
      </c>
      <c r="E16" s="47"/>
      <c r="F16" s="49"/>
      <c r="G16" s="50" t="s">
        <v>247</v>
      </c>
      <c r="H16" s="50"/>
      <c r="I16" s="47"/>
    </row>
    <row r="17" spans="1:9" ht="28.5">
      <c r="A17" s="46"/>
      <c r="B17" s="13"/>
      <c r="C17" s="42" t="s">
        <v>230</v>
      </c>
      <c r="D17" s="27" t="s">
        <v>284</v>
      </c>
      <c r="E17" s="47" t="s">
        <v>285</v>
      </c>
      <c r="F17" s="42" t="s">
        <v>230</v>
      </c>
      <c r="G17" s="50" t="s">
        <v>284</v>
      </c>
      <c r="H17" s="50"/>
      <c r="I17" s="47" t="s">
        <v>285</v>
      </c>
    </row>
    <row r="18" spans="1:9" ht="28.5">
      <c r="A18" s="46"/>
      <c r="B18" s="13"/>
      <c r="C18" s="46"/>
      <c r="D18" s="27" t="s">
        <v>286</v>
      </c>
      <c r="E18" s="93" t="s">
        <v>287</v>
      </c>
      <c r="F18" s="46"/>
      <c r="G18" s="50" t="s">
        <v>286</v>
      </c>
      <c r="H18" s="50"/>
      <c r="I18" s="93" t="s">
        <v>287</v>
      </c>
    </row>
    <row r="19" spans="1:9" ht="14.25">
      <c r="A19" s="46"/>
      <c r="B19" s="13"/>
      <c r="C19" s="49"/>
      <c r="D19" s="27" t="s">
        <v>247</v>
      </c>
      <c r="E19" s="47"/>
      <c r="F19" s="49"/>
      <c r="G19" s="50" t="s">
        <v>247</v>
      </c>
      <c r="H19" s="50"/>
      <c r="I19" s="47"/>
    </row>
    <row r="20" spans="1:9" ht="14.25">
      <c r="A20" s="46"/>
      <c r="B20" s="13"/>
      <c r="C20" s="42" t="s">
        <v>234</v>
      </c>
      <c r="D20" s="27" t="s">
        <v>288</v>
      </c>
      <c r="E20" s="47" t="s">
        <v>289</v>
      </c>
      <c r="F20" s="42" t="s">
        <v>234</v>
      </c>
      <c r="G20" s="50" t="s">
        <v>288</v>
      </c>
      <c r="H20" s="50"/>
      <c r="I20" s="47" t="s">
        <v>290</v>
      </c>
    </row>
    <row r="21" spans="1:9" ht="14.25">
      <c r="A21" s="46"/>
      <c r="B21" s="13"/>
      <c r="C21" s="46"/>
      <c r="D21" s="27" t="s">
        <v>240</v>
      </c>
      <c r="E21" s="47"/>
      <c r="F21" s="46"/>
      <c r="G21" s="50"/>
      <c r="H21" s="50"/>
      <c r="I21" s="47"/>
    </row>
    <row r="22" spans="1:9" ht="14.25">
      <c r="A22" s="46"/>
      <c r="B22" s="13"/>
      <c r="C22" s="49"/>
      <c r="D22" s="27" t="s">
        <v>247</v>
      </c>
      <c r="E22" s="47"/>
      <c r="F22" s="49"/>
      <c r="G22" s="50" t="s">
        <v>247</v>
      </c>
      <c r="H22" s="50"/>
      <c r="I22" s="47"/>
    </row>
    <row r="23" spans="1:9" ht="14.25">
      <c r="A23" s="46"/>
      <c r="B23" s="13"/>
      <c r="C23" s="42" t="s">
        <v>237</v>
      </c>
      <c r="D23" s="27" t="s">
        <v>291</v>
      </c>
      <c r="E23" s="94">
        <v>1</v>
      </c>
      <c r="F23" s="42" t="s">
        <v>237</v>
      </c>
      <c r="G23" s="50" t="s">
        <v>291</v>
      </c>
      <c r="H23" s="50"/>
      <c r="I23" s="94">
        <v>1</v>
      </c>
    </row>
    <row r="24" spans="1:9" ht="14.25">
      <c r="A24" s="46"/>
      <c r="B24" s="13"/>
      <c r="C24" s="46"/>
      <c r="D24" s="27" t="s">
        <v>240</v>
      </c>
      <c r="E24" s="47"/>
      <c r="F24" s="46"/>
      <c r="G24" s="50"/>
      <c r="H24" s="50"/>
      <c r="I24" s="47"/>
    </row>
    <row r="25" spans="1:9" ht="14.25">
      <c r="A25" s="46"/>
      <c r="B25" s="13"/>
      <c r="C25" s="49"/>
      <c r="D25" s="27" t="s">
        <v>247</v>
      </c>
      <c r="E25" s="47"/>
      <c r="F25" s="49"/>
      <c r="G25" s="50" t="s">
        <v>247</v>
      </c>
      <c r="H25" s="50"/>
      <c r="I25" s="47"/>
    </row>
    <row r="26" spans="1:9" ht="14.25">
      <c r="A26" s="46"/>
      <c r="B26" s="13"/>
      <c r="C26" s="17" t="s">
        <v>242</v>
      </c>
      <c r="D26" s="47"/>
      <c r="E26" s="17"/>
      <c r="F26" s="17" t="s">
        <v>242</v>
      </c>
      <c r="G26" s="50"/>
      <c r="H26" s="50"/>
      <c r="I26" s="47"/>
    </row>
    <row r="27" spans="1:9" ht="14.25">
      <c r="A27" s="46"/>
      <c r="B27" s="17" t="s">
        <v>292</v>
      </c>
      <c r="C27" s="42" t="s">
        <v>244</v>
      </c>
      <c r="D27" s="27" t="s">
        <v>293</v>
      </c>
      <c r="E27" s="47" t="s">
        <v>294</v>
      </c>
      <c r="F27" s="42" t="s">
        <v>244</v>
      </c>
      <c r="G27" s="50" t="s">
        <v>293</v>
      </c>
      <c r="H27" s="50"/>
      <c r="I27" s="47" t="s">
        <v>295</v>
      </c>
    </row>
    <row r="28" spans="1:9" ht="14.25">
      <c r="A28" s="46"/>
      <c r="B28" s="13"/>
      <c r="C28" s="46"/>
      <c r="D28" s="27" t="s">
        <v>240</v>
      </c>
      <c r="E28" s="47"/>
      <c r="F28" s="46"/>
      <c r="G28" s="50"/>
      <c r="H28" s="50"/>
      <c r="I28" s="47"/>
    </row>
    <row r="29" spans="1:9" ht="14.25">
      <c r="A29" s="46"/>
      <c r="B29" s="13"/>
      <c r="C29" s="49"/>
      <c r="D29" s="27" t="s">
        <v>247</v>
      </c>
      <c r="E29" s="47"/>
      <c r="F29" s="49"/>
      <c r="G29" s="50" t="s">
        <v>247</v>
      </c>
      <c r="H29" s="50"/>
      <c r="I29" s="47"/>
    </row>
    <row r="30" spans="1:9" ht="28.5">
      <c r="A30" s="46"/>
      <c r="B30" s="13"/>
      <c r="C30" s="42" t="s">
        <v>248</v>
      </c>
      <c r="D30" s="27" t="s">
        <v>296</v>
      </c>
      <c r="E30" s="93" t="s">
        <v>297</v>
      </c>
      <c r="F30" s="42" t="s">
        <v>248</v>
      </c>
      <c r="G30" s="50" t="s">
        <v>296</v>
      </c>
      <c r="H30" s="50"/>
      <c r="I30" s="93" t="s">
        <v>298</v>
      </c>
    </row>
    <row r="31" spans="1:9" ht="14.25">
      <c r="A31" s="46"/>
      <c r="B31" s="13"/>
      <c r="C31" s="46"/>
      <c r="D31" s="27" t="s">
        <v>240</v>
      </c>
      <c r="E31" s="47"/>
      <c r="F31" s="46"/>
      <c r="G31" s="50"/>
      <c r="H31" s="50"/>
      <c r="I31" s="47"/>
    </row>
    <row r="32" spans="1:9" ht="14.25">
      <c r="A32" s="46"/>
      <c r="B32" s="13"/>
      <c r="C32" s="49"/>
      <c r="D32" s="27" t="s">
        <v>247</v>
      </c>
      <c r="E32" s="47"/>
      <c r="F32" s="49"/>
      <c r="G32" s="50" t="s">
        <v>247</v>
      </c>
      <c r="H32" s="50"/>
      <c r="I32" s="47"/>
    </row>
    <row r="33" spans="1:9" ht="14.25">
      <c r="A33" s="46"/>
      <c r="B33" s="13"/>
      <c r="C33" s="42" t="s">
        <v>249</v>
      </c>
      <c r="D33" s="27" t="s">
        <v>299</v>
      </c>
      <c r="E33" s="93" t="s">
        <v>300</v>
      </c>
      <c r="F33" s="42" t="s">
        <v>249</v>
      </c>
      <c r="G33" s="50" t="s">
        <v>299</v>
      </c>
      <c r="H33" s="50"/>
      <c r="I33" s="93" t="s">
        <v>300</v>
      </c>
    </row>
    <row r="34" spans="1:9" ht="14.25">
      <c r="A34" s="46"/>
      <c r="B34" s="13"/>
      <c r="C34" s="46"/>
      <c r="D34" s="27" t="s">
        <v>240</v>
      </c>
      <c r="E34" s="47"/>
      <c r="F34" s="46"/>
      <c r="G34" s="50"/>
      <c r="H34" s="50"/>
      <c r="I34" s="47"/>
    </row>
    <row r="35" spans="1:9" ht="14.25">
      <c r="A35" s="46"/>
      <c r="B35" s="13"/>
      <c r="C35" s="49"/>
      <c r="D35" s="27" t="s">
        <v>247</v>
      </c>
      <c r="E35" s="47"/>
      <c r="F35" s="49"/>
      <c r="G35" s="50" t="s">
        <v>247</v>
      </c>
      <c r="H35" s="50"/>
      <c r="I35" s="47"/>
    </row>
    <row r="36" spans="1:9" ht="42.75">
      <c r="A36" s="46"/>
      <c r="B36" s="13"/>
      <c r="C36" s="42" t="s">
        <v>251</v>
      </c>
      <c r="D36" s="27" t="s">
        <v>301</v>
      </c>
      <c r="E36" s="93" t="s">
        <v>253</v>
      </c>
      <c r="F36" s="42" t="s">
        <v>251</v>
      </c>
      <c r="G36" s="50" t="s">
        <v>301</v>
      </c>
      <c r="H36" s="50"/>
      <c r="I36" s="93" t="s">
        <v>253</v>
      </c>
    </row>
    <row r="37" spans="1:9" ht="14.25">
      <c r="A37" s="46"/>
      <c r="B37" s="13"/>
      <c r="C37" s="46"/>
      <c r="D37" s="27" t="s">
        <v>240</v>
      </c>
      <c r="E37" s="47"/>
      <c r="F37" s="46"/>
      <c r="G37" s="50"/>
      <c r="H37" s="50"/>
      <c r="I37" s="47"/>
    </row>
    <row r="38" spans="1:9" ht="14.25">
      <c r="A38" s="46"/>
      <c r="B38" s="13"/>
      <c r="C38" s="49"/>
      <c r="D38" s="27" t="s">
        <v>247</v>
      </c>
      <c r="E38" s="47"/>
      <c r="F38" s="49"/>
      <c r="G38" s="50" t="s">
        <v>247</v>
      </c>
      <c r="H38" s="50"/>
      <c r="I38" s="47"/>
    </row>
    <row r="39" spans="1:9" ht="14.25">
      <c r="A39" s="46"/>
      <c r="B39" s="13"/>
      <c r="C39" s="17" t="s">
        <v>242</v>
      </c>
      <c r="D39" s="47"/>
      <c r="E39" s="47"/>
      <c r="F39" s="17" t="s">
        <v>242</v>
      </c>
      <c r="G39" s="61"/>
      <c r="H39" s="79"/>
      <c r="I39" s="47"/>
    </row>
    <row r="40" spans="1:9" ht="14.25">
      <c r="A40" s="46"/>
      <c r="B40" s="42" t="s">
        <v>302</v>
      </c>
      <c r="C40" s="42" t="s">
        <v>255</v>
      </c>
      <c r="D40" s="27" t="s">
        <v>303</v>
      </c>
      <c r="E40" s="94">
        <v>0.8</v>
      </c>
      <c r="F40" s="42" t="s">
        <v>255</v>
      </c>
      <c r="G40" s="50" t="s">
        <v>303</v>
      </c>
      <c r="H40" s="50"/>
      <c r="I40" s="94">
        <v>0.8</v>
      </c>
    </row>
    <row r="41" spans="1:9" ht="14.25">
      <c r="A41" s="46"/>
      <c r="B41" s="46"/>
      <c r="C41" s="46"/>
      <c r="D41" s="27" t="s">
        <v>240</v>
      </c>
      <c r="E41" s="17"/>
      <c r="F41" s="46"/>
      <c r="G41" s="50"/>
      <c r="H41" s="50"/>
      <c r="I41" s="47"/>
    </row>
    <row r="42" spans="1:9" ht="14.25">
      <c r="A42" s="46"/>
      <c r="B42" s="46"/>
      <c r="C42" s="49"/>
      <c r="D42" s="27" t="s">
        <v>247</v>
      </c>
      <c r="E42" s="17"/>
      <c r="F42" s="49"/>
      <c r="G42" s="50" t="s">
        <v>247</v>
      </c>
      <c r="H42" s="50"/>
      <c r="I42" s="47"/>
    </row>
    <row r="43" spans="1:9" ht="14.25">
      <c r="A43" s="49"/>
      <c r="B43" s="49"/>
      <c r="C43" s="17" t="s">
        <v>242</v>
      </c>
      <c r="D43" s="47"/>
      <c r="E43" s="17"/>
      <c r="F43" s="17" t="s">
        <v>242</v>
      </c>
      <c r="G43" s="61"/>
      <c r="H43" s="79"/>
      <c r="I43" s="47"/>
    </row>
  </sheetData>
  <sheetProtection/>
  <mergeCells count="74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A11:A12"/>
    <mergeCell ref="A13:A43"/>
    <mergeCell ref="B14:B26"/>
    <mergeCell ref="B27:B39"/>
    <mergeCell ref="B40:B43"/>
    <mergeCell ref="C14:C16"/>
    <mergeCell ref="C17:C19"/>
    <mergeCell ref="C20:C22"/>
    <mergeCell ref="C23:C25"/>
    <mergeCell ref="C27:C29"/>
    <mergeCell ref="C30:C32"/>
    <mergeCell ref="C33:C35"/>
    <mergeCell ref="C36:C38"/>
    <mergeCell ref="C40:C42"/>
    <mergeCell ref="F14:F16"/>
    <mergeCell ref="F17:F19"/>
    <mergeCell ref="F20:F22"/>
    <mergeCell ref="F23:F25"/>
    <mergeCell ref="F27:F29"/>
    <mergeCell ref="F30:F32"/>
    <mergeCell ref="F33:F35"/>
    <mergeCell ref="F36:F38"/>
    <mergeCell ref="F40:F42"/>
    <mergeCell ref="A8:C10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1">
      <selection activeCell="A2" sqref="A2:I2"/>
    </sheetView>
  </sheetViews>
  <sheetFormatPr defaultColWidth="9.140625" defaultRowHeight="12.75"/>
  <cols>
    <col min="1" max="2" width="7.00390625" style="0" customWidth="1"/>
    <col min="3" max="3" width="14.140625" style="0" customWidth="1"/>
    <col min="4" max="4" width="27.8515625" style="0" customWidth="1"/>
    <col min="5" max="5" width="22.421875" style="0" customWidth="1"/>
    <col min="6" max="6" width="14.140625" style="0" customWidth="1"/>
    <col min="7" max="7" width="14.421875" style="0" customWidth="1"/>
    <col min="8" max="8" width="16.7109375" style="0" customWidth="1"/>
    <col min="9" max="9" width="32.140625" style="0" customWidth="1"/>
  </cols>
  <sheetData>
    <row r="1" spans="1:9" ht="20.25">
      <c r="A1" s="1" t="s">
        <v>258</v>
      </c>
      <c r="B1" s="2"/>
      <c r="C1" s="2"/>
      <c r="D1" s="2"/>
      <c r="E1" s="3"/>
      <c r="F1" s="3"/>
      <c r="G1" s="3"/>
      <c r="H1" s="3"/>
      <c r="I1" s="3"/>
    </row>
    <row r="2" spans="1:9" ht="20.25">
      <c r="A2" s="5" t="s">
        <v>259</v>
      </c>
      <c r="B2" s="5"/>
      <c r="C2" s="5"/>
      <c r="D2" s="5"/>
      <c r="E2" s="5"/>
      <c r="F2" s="5"/>
      <c r="G2" s="5"/>
      <c r="H2" s="5"/>
      <c r="I2" s="5"/>
    </row>
    <row r="3" spans="1:9" ht="14.25">
      <c r="A3" s="6" t="s">
        <v>304</v>
      </c>
      <c r="B3" s="6"/>
      <c r="C3" s="6"/>
      <c r="D3" s="6"/>
      <c r="E3" s="6"/>
      <c r="F3" s="6"/>
      <c r="G3" s="6"/>
      <c r="H3" s="6"/>
      <c r="I3" s="6"/>
    </row>
    <row r="4" spans="1:9" ht="14.25">
      <c r="A4" s="8"/>
      <c r="B4" s="9"/>
      <c r="C4" s="10"/>
      <c r="D4" s="10"/>
      <c r="E4" s="3"/>
      <c r="F4" s="3"/>
      <c r="G4" s="3"/>
      <c r="H4" s="3"/>
      <c r="I4" s="3"/>
    </row>
    <row r="5" spans="1:9" ht="14.25">
      <c r="A5" s="11" t="s">
        <v>261</v>
      </c>
      <c r="B5" s="12"/>
      <c r="C5" s="12"/>
      <c r="D5" s="13" t="s">
        <v>305</v>
      </c>
      <c r="E5" s="13"/>
      <c r="F5" s="13"/>
      <c r="G5" s="13"/>
      <c r="H5" s="13"/>
      <c r="I5" s="13"/>
    </row>
    <row r="6" spans="1:9" ht="14.25">
      <c r="A6" s="15" t="s">
        <v>263</v>
      </c>
      <c r="B6" s="16"/>
      <c r="C6" s="16"/>
      <c r="D6" s="17" t="s">
        <v>180</v>
      </c>
      <c r="E6" s="17"/>
      <c r="F6" s="15" t="s">
        <v>264</v>
      </c>
      <c r="G6" s="59"/>
      <c r="H6" s="13" t="s">
        <v>180</v>
      </c>
      <c r="I6" s="53"/>
    </row>
    <row r="7" spans="1:9" ht="14.25">
      <c r="A7" s="15" t="s">
        <v>265</v>
      </c>
      <c r="B7" s="16"/>
      <c r="C7" s="19"/>
      <c r="D7" s="16" t="s">
        <v>266</v>
      </c>
      <c r="E7" s="21" t="s">
        <v>306</v>
      </c>
      <c r="F7" s="15" t="s">
        <v>267</v>
      </c>
      <c r="G7" s="16" t="s">
        <v>307</v>
      </c>
      <c r="H7" s="11" t="s">
        <v>268</v>
      </c>
      <c r="I7" s="54" t="s">
        <v>308</v>
      </c>
    </row>
    <row r="8" spans="1:9" ht="14.25">
      <c r="A8" s="24" t="s">
        <v>269</v>
      </c>
      <c r="B8" s="25"/>
      <c r="C8" s="26"/>
      <c r="D8" s="27" t="s">
        <v>270</v>
      </c>
      <c r="E8" s="27"/>
      <c r="F8" s="28" t="s">
        <v>271</v>
      </c>
      <c r="G8" s="60"/>
      <c r="H8" s="11" t="s">
        <v>309</v>
      </c>
      <c r="I8" s="65"/>
    </row>
    <row r="9" spans="1:9" ht="14.25">
      <c r="A9" s="31"/>
      <c r="B9" s="32"/>
      <c r="C9" s="33"/>
      <c r="D9" s="27" t="s">
        <v>272</v>
      </c>
      <c r="E9" s="27"/>
      <c r="F9" s="28" t="s">
        <v>272</v>
      </c>
      <c r="G9" s="60"/>
      <c r="H9" s="11" t="s">
        <v>309</v>
      </c>
      <c r="I9" s="53"/>
    </row>
    <row r="10" spans="1:9" ht="14.25">
      <c r="A10" s="34"/>
      <c r="B10" s="35"/>
      <c r="C10" s="36"/>
      <c r="D10" s="27" t="s">
        <v>273</v>
      </c>
      <c r="E10" s="27"/>
      <c r="F10" s="28" t="s">
        <v>274</v>
      </c>
      <c r="G10" s="60"/>
      <c r="H10" s="11">
        <v>0</v>
      </c>
      <c r="I10" s="53"/>
    </row>
    <row r="11" spans="1:9" ht="14.25">
      <c r="A11" s="13" t="s">
        <v>275</v>
      </c>
      <c r="B11" s="17" t="s">
        <v>310</v>
      </c>
      <c r="C11" s="17"/>
      <c r="D11" s="17"/>
      <c r="E11" s="17"/>
      <c r="F11" s="15" t="s">
        <v>277</v>
      </c>
      <c r="G11" s="16"/>
      <c r="H11" s="16"/>
      <c r="I11" s="21"/>
    </row>
    <row r="12" spans="1:9" ht="14.25">
      <c r="A12" s="13"/>
      <c r="B12" s="38" t="s">
        <v>279</v>
      </c>
      <c r="C12" s="38"/>
      <c r="D12" s="38"/>
      <c r="E12" s="38"/>
      <c r="F12" s="39" t="s">
        <v>311</v>
      </c>
      <c r="G12" s="70"/>
      <c r="H12" s="71"/>
      <c r="I12" s="92"/>
    </row>
    <row r="13" spans="1:9" ht="24">
      <c r="A13" s="42" t="s">
        <v>280</v>
      </c>
      <c r="B13" s="43" t="s">
        <v>281</v>
      </c>
      <c r="C13" s="17" t="s">
        <v>215</v>
      </c>
      <c r="D13" s="17" t="s">
        <v>216</v>
      </c>
      <c r="E13" s="17" t="s">
        <v>217</v>
      </c>
      <c r="F13" s="17" t="s">
        <v>215</v>
      </c>
      <c r="G13" s="15" t="s">
        <v>216</v>
      </c>
      <c r="H13" s="21"/>
      <c r="I13" s="17" t="s">
        <v>217</v>
      </c>
    </row>
    <row r="14" spans="1:9" ht="14.25">
      <c r="A14" s="46"/>
      <c r="B14" s="17" t="s">
        <v>282</v>
      </c>
      <c r="C14" s="42" t="s">
        <v>219</v>
      </c>
      <c r="D14" s="27" t="s">
        <v>312</v>
      </c>
      <c r="E14" s="47"/>
      <c r="F14" s="42" t="s">
        <v>219</v>
      </c>
      <c r="G14" s="50" t="s">
        <v>313</v>
      </c>
      <c r="H14" s="50"/>
      <c r="I14" s="13" t="s">
        <v>314</v>
      </c>
    </row>
    <row r="15" spans="1:9" ht="14.25">
      <c r="A15" s="46"/>
      <c r="B15" s="13"/>
      <c r="C15" s="46"/>
      <c r="D15" s="27" t="s">
        <v>240</v>
      </c>
      <c r="E15" s="47"/>
      <c r="F15" s="46"/>
      <c r="G15" s="50"/>
      <c r="H15" s="50"/>
      <c r="I15" s="47"/>
    </row>
    <row r="16" spans="1:9" ht="14.25">
      <c r="A16" s="46"/>
      <c r="B16" s="13"/>
      <c r="C16" s="42" t="s">
        <v>230</v>
      </c>
      <c r="D16" s="27" t="s">
        <v>312</v>
      </c>
      <c r="E16" s="47"/>
      <c r="F16" s="42" t="s">
        <v>230</v>
      </c>
      <c r="G16" s="84" t="s">
        <v>315</v>
      </c>
      <c r="H16" s="85"/>
      <c r="I16" s="13" t="s">
        <v>316</v>
      </c>
    </row>
    <row r="17" spans="1:9" ht="14.25">
      <c r="A17" s="46"/>
      <c r="B17" s="13"/>
      <c r="C17" s="86"/>
      <c r="D17" s="27"/>
      <c r="E17" s="47"/>
      <c r="F17" s="86"/>
      <c r="G17" s="87" t="s">
        <v>317</v>
      </c>
      <c r="H17" s="88"/>
      <c r="I17" s="13" t="s">
        <v>318</v>
      </c>
    </row>
    <row r="18" spans="1:9" ht="14.25">
      <c r="A18" s="46"/>
      <c r="B18" s="13"/>
      <c r="C18" s="46"/>
      <c r="D18" s="27" t="s">
        <v>240</v>
      </c>
      <c r="E18" s="47"/>
      <c r="F18" s="46"/>
      <c r="G18" s="84" t="s">
        <v>319</v>
      </c>
      <c r="H18" s="85"/>
      <c r="I18" s="13" t="s">
        <v>320</v>
      </c>
    </row>
    <row r="19" spans="1:9" ht="14.25">
      <c r="A19" s="46"/>
      <c r="B19" s="13"/>
      <c r="C19" s="42" t="s">
        <v>234</v>
      </c>
      <c r="D19" s="27" t="s">
        <v>312</v>
      </c>
      <c r="E19" s="47"/>
      <c r="F19" s="42" t="s">
        <v>234</v>
      </c>
      <c r="G19" s="50" t="s">
        <v>321</v>
      </c>
      <c r="H19" s="50"/>
      <c r="I19" s="13" t="s">
        <v>322</v>
      </c>
    </row>
    <row r="20" spans="1:9" ht="14.25">
      <c r="A20" s="46"/>
      <c r="B20" s="13"/>
      <c r="C20" s="46"/>
      <c r="D20" s="27" t="s">
        <v>240</v>
      </c>
      <c r="E20" s="47"/>
      <c r="F20" s="46"/>
      <c r="G20" s="50"/>
      <c r="H20" s="50"/>
      <c r="I20" s="47"/>
    </row>
    <row r="21" spans="1:9" ht="14.25">
      <c r="A21" s="46"/>
      <c r="B21" s="13"/>
      <c r="C21" s="49"/>
      <c r="D21" s="27" t="s">
        <v>247</v>
      </c>
      <c r="E21" s="47"/>
      <c r="F21" s="49"/>
      <c r="G21" s="50"/>
      <c r="H21" s="50"/>
      <c r="I21" s="47"/>
    </row>
    <row r="22" spans="1:9" ht="14.25">
      <c r="A22" s="46"/>
      <c r="B22" s="13"/>
      <c r="C22" s="42" t="s">
        <v>237</v>
      </c>
      <c r="D22" s="27" t="s">
        <v>312</v>
      </c>
      <c r="E22" s="47"/>
      <c r="F22" s="42" t="s">
        <v>237</v>
      </c>
      <c r="G22" s="50" t="s">
        <v>323</v>
      </c>
      <c r="H22" s="50"/>
      <c r="I22" s="13" t="s">
        <v>324</v>
      </c>
    </row>
    <row r="23" spans="1:9" ht="14.25">
      <c r="A23" s="46"/>
      <c r="B23" s="13"/>
      <c r="C23" s="46"/>
      <c r="D23" s="27" t="s">
        <v>240</v>
      </c>
      <c r="E23" s="47"/>
      <c r="F23" s="46"/>
      <c r="G23" s="50" t="s">
        <v>325</v>
      </c>
      <c r="H23" s="50"/>
      <c r="I23" s="13" t="s">
        <v>326</v>
      </c>
    </row>
    <row r="24" spans="1:9" ht="14.25">
      <c r="A24" s="46"/>
      <c r="B24" s="13"/>
      <c r="C24" s="89"/>
      <c r="D24" s="27"/>
      <c r="E24" s="47"/>
      <c r="F24" s="89"/>
      <c r="G24" s="50" t="s">
        <v>327</v>
      </c>
      <c r="H24" s="50"/>
      <c r="I24" s="13" t="s">
        <v>328</v>
      </c>
    </row>
    <row r="25" spans="1:9" ht="14.25">
      <c r="A25" s="46"/>
      <c r="B25" s="13"/>
      <c r="C25" s="89"/>
      <c r="D25" s="27"/>
      <c r="E25" s="47"/>
      <c r="F25" s="89"/>
      <c r="G25" s="50" t="s">
        <v>329</v>
      </c>
      <c r="H25" s="50"/>
      <c r="I25" s="13" t="s">
        <v>330</v>
      </c>
    </row>
    <row r="26" spans="1:9" ht="14.25">
      <c r="A26" s="46"/>
      <c r="B26" s="13"/>
      <c r="C26" s="89"/>
      <c r="D26" s="27"/>
      <c r="E26" s="47"/>
      <c r="F26" s="89"/>
      <c r="G26" s="90"/>
      <c r="H26" s="91"/>
      <c r="I26" s="13"/>
    </row>
    <row r="27" spans="1:9" ht="14.25">
      <c r="A27" s="46"/>
      <c r="B27" s="13"/>
      <c r="C27" s="17" t="s">
        <v>242</v>
      </c>
      <c r="D27" s="47"/>
      <c r="E27" s="17"/>
      <c r="F27" s="17" t="s">
        <v>242</v>
      </c>
      <c r="G27" s="50"/>
      <c r="H27" s="50"/>
      <c r="I27" s="47"/>
    </row>
    <row r="28" spans="1:9" ht="28.5">
      <c r="A28" s="46"/>
      <c r="B28" s="17" t="s">
        <v>292</v>
      </c>
      <c r="C28" s="42" t="s">
        <v>244</v>
      </c>
      <c r="D28" s="27" t="s">
        <v>312</v>
      </c>
      <c r="E28" s="47"/>
      <c r="F28" s="42" t="s">
        <v>244</v>
      </c>
      <c r="G28" s="50" t="s">
        <v>331</v>
      </c>
      <c r="H28" s="50"/>
      <c r="I28" s="13" t="s">
        <v>332</v>
      </c>
    </row>
    <row r="29" spans="1:9" ht="14.25">
      <c r="A29" s="46"/>
      <c r="B29" s="13"/>
      <c r="C29" s="46"/>
      <c r="D29" s="27" t="s">
        <v>240</v>
      </c>
      <c r="E29" s="47"/>
      <c r="F29" s="46"/>
      <c r="G29" s="50"/>
      <c r="H29" s="50"/>
      <c r="I29" s="47"/>
    </row>
    <row r="30" spans="1:9" ht="14.25">
      <c r="A30" s="46"/>
      <c r="B30" s="13"/>
      <c r="C30" s="49"/>
      <c r="D30" s="27" t="s">
        <v>247</v>
      </c>
      <c r="E30" s="47"/>
      <c r="F30" s="49"/>
      <c r="G30" s="50" t="s">
        <v>247</v>
      </c>
      <c r="H30" s="50"/>
      <c r="I30" s="47"/>
    </row>
    <row r="31" spans="1:9" ht="14.25">
      <c r="A31" s="46"/>
      <c r="B31" s="13"/>
      <c r="C31" s="42" t="s">
        <v>248</v>
      </c>
      <c r="D31" s="27" t="s">
        <v>312</v>
      </c>
      <c r="E31" s="47"/>
      <c r="F31" s="42" t="s">
        <v>248</v>
      </c>
      <c r="G31" s="50" t="s">
        <v>333</v>
      </c>
      <c r="H31" s="50"/>
      <c r="I31" s="13" t="s">
        <v>334</v>
      </c>
    </row>
    <row r="32" spans="1:9" ht="14.25">
      <c r="A32" s="46"/>
      <c r="B32" s="13"/>
      <c r="C32" s="46"/>
      <c r="D32" s="27" t="s">
        <v>240</v>
      </c>
      <c r="E32" s="47"/>
      <c r="F32" s="46"/>
      <c r="G32" s="50"/>
      <c r="H32" s="50"/>
      <c r="I32" s="47"/>
    </row>
    <row r="33" spans="1:9" ht="14.25">
      <c r="A33" s="46"/>
      <c r="B33" s="13"/>
      <c r="C33" s="49"/>
      <c r="D33" s="27" t="s">
        <v>247</v>
      </c>
      <c r="E33" s="47"/>
      <c r="F33" s="49"/>
      <c r="G33" s="50" t="s">
        <v>247</v>
      </c>
      <c r="H33" s="50"/>
      <c r="I33" s="47"/>
    </row>
    <row r="34" spans="1:9" ht="14.25">
      <c r="A34" s="46"/>
      <c r="B34" s="13"/>
      <c r="C34" s="42" t="s">
        <v>249</v>
      </c>
      <c r="D34" s="27" t="s">
        <v>312</v>
      </c>
      <c r="E34" s="47"/>
      <c r="F34" s="42" t="s">
        <v>249</v>
      </c>
      <c r="G34" s="50" t="s">
        <v>335</v>
      </c>
      <c r="H34" s="50"/>
      <c r="I34" s="47"/>
    </row>
    <row r="35" spans="1:9" ht="14.25">
      <c r="A35" s="46"/>
      <c r="B35" s="13"/>
      <c r="C35" s="46"/>
      <c r="D35" s="27" t="s">
        <v>240</v>
      </c>
      <c r="E35" s="47"/>
      <c r="F35" s="46"/>
      <c r="G35" s="50"/>
      <c r="H35" s="50"/>
      <c r="I35" s="47"/>
    </row>
    <row r="36" spans="1:9" ht="14.25">
      <c r="A36" s="46"/>
      <c r="B36" s="13"/>
      <c r="C36" s="49"/>
      <c r="D36" s="27" t="s">
        <v>247</v>
      </c>
      <c r="E36" s="47"/>
      <c r="F36" s="49"/>
      <c r="G36" s="50" t="s">
        <v>247</v>
      </c>
      <c r="H36" s="50"/>
      <c r="I36" s="47"/>
    </row>
    <row r="37" spans="1:9" ht="14.25">
      <c r="A37" s="46"/>
      <c r="B37" s="13"/>
      <c r="C37" s="42" t="s">
        <v>251</v>
      </c>
      <c r="D37" s="27" t="s">
        <v>312</v>
      </c>
      <c r="E37" s="47"/>
      <c r="F37" s="42" t="s">
        <v>251</v>
      </c>
      <c r="G37" s="50" t="s">
        <v>335</v>
      </c>
      <c r="H37" s="50"/>
      <c r="I37" s="47"/>
    </row>
    <row r="38" spans="1:9" ht="14.25">
      <c r="A38" s="46"/>
      <c r="B38" s="13"/>
      <c r="C38" s="46"/>
      <c r="D38" s="27" t="s">
        <v>240</v>
      </c>
      <c r="E38" s="47"/>
      <c r="F38" s="46"/>
      <c r="G38" s="50"/>
      <c r="H38" s="50"/>
      <c r="I38" s="47"/>
    </row>
    <row r="39" spans="1:9" ht="14.25">
      <c r="A39" s="46"/>
      <c r="B39" s="13"/>
      <c r="C39" s="49"/>
      <c r="D39" s="27" t="s">
        <v>247</v>
      </c>
      <c r="E39" s="47"/>
      <c r="F39" s="49"/>
      <c r="G39" s="50" t="s">
        <v>247</v>
      </c>
      <c r="H39" s="50"/>
      <c r="I39" s="47"/>
    </row>
    <row r="40" spans="1:9" ht="14.25">
      <c r="A40" s="46"/>
      <c r="B40" s="13"/>
      <c r="C40" s="17" t="s">
        <v>242</v>
      </c>
      <c r="D40" s="47"/>
      <c r="E40" s="47"/>
      <c r="F40" s="17" t="s">
        <v>242</v>
      </c>
      <c r="G40" s="61"/>
      <c r="H40" s="64"/>
      <c r="I40" s="47"/>
    </row>
    <row r="41" spans="1:9" ht="14.25">
      <c r="A41" s="46"/>
      <c r="B41" s="42" t="s">
        <v>302</v>
      </c>
      <c r="C41" s="42" t="s">
        <v>255</v>
      </c>
      <c r="D41" s="27" t="s">
        <v>312</v>
      </c>
      <c r="E41" s="13"/>
      <c r="F41" s="42" t="s">
        <v>255</v>
      </c>
      <c r="G41" s="50" t="s">
        <v>336</v>
      </c>
      <c r="H41" s="50"/>
      <c r="I41" s="13" t="s">
        <v>337</v>
      </c>
    </row>
    <row r="42" spans="1:9" ht="14.25">
      <c r="A42" s="46"/>
      <c r="B42" s="46"/>
      <c r="C42" s="46"/>
      <c r="D42" s="27" t="s">
        <v>240</v>
      </c>
      <c r="E42" s="17"/>
      <c r="F42" s="46"/>
      <c r="G42" s="50"/>
      <c r="H42" s="50"/>
      <c r="I42" s="47"/>
    </row>
    <row r="43" spans="1:9" ht="14.25">
      <c r="A43" s="46"/>
      <c r="B43" s="46"/>
      <c r="C43" s="49"/>
      <c r="D43" s="27" t="s">
        <v>247</v>
      </c>
      <c r="E43" s="17"/>
      <c r="F43" s="49"/>
      <c r="G43" s="50" t="s">
        <v>247</v>
      </c>
      <c r="H43" s="50"/>
      <c r="I43" s="47"/>
    </row>
    <row r="44" spans="1:9" ht="14.25">
      <c r="A44" s="49"/>
      <c r="B44" s="49"/>
      <c r="C44" s="17" t="s">
        <v>242</v>
      </c>
      <c r="D44" s="47"/>
      <c r="E44" s="17"/>
      <c r="F44" s="17" t="s">
        <v>242</v>
      </c>
      <c r="G44" s="61"/>
      <c r="H44" s="64"/>
      <c r="I44" s="47"/>
    </row>
  </sheetData>
  <sheetProtection/>
  <mergeCells count="75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A11:A12"/>
    <mergeCell ref="A13:A44"/>
    <mergeCell ref="B14:B27"/>
    <mergeCell ref="B28:B40"/>
    <mergeCell ref="B41:B44"/>
    <mergeCell ref="C14:C15"/>
    <mergeCell ref="C16:C18"/>
    <mergeCell ref="C19:C21"/>
    <mergeCell ref="C22:C23"/>
    <mergeCell ref="C28:C30"/>
    <mergeCell ref="C31:C33"/>
    <mergeCell ref="C34:C36"/>
    <mergeCell ref="C37:C39"/>
    <mergeCell ref="C41:C43"/>
    <mergeCell ref="F14:F15"/>
    <mergeCell ref="F16:F18"/>
    <mergeCell ref="F19:F21"/>
    <mergeCell ref="F22:F23"/>
    <mergeCell ref="F28:F30"/>
    <mergeCell ref="F31:F33"/>
    <mergeCell ref="F34:F36"/>
    <mergeCell ref="F37:F39"/>
    <mergeCell ref="F41:F43"/>
    <mergeCell ref="A8:C10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A2" sqref="A2:I2"/>
    </sheetView>
  </sheetViews>
  <sheetFormatPr defaultColWidth="9.140625" defaultRowHeight="12.75"/>
  <cols>
    <col min="1" max="2" width="7.00390625" style="0" customWidth="1"/>
    <col min="3" max="3" width="14.140625" style="0" customWidth="1"/>
    <col min="4" max="4" width="27.8515625" style="0" customWidth="1"/>
    <col min="5" max="5" width="19.28125" style="0" customWidth="1"/>
    <col min="6" max="6" width="14.140625" style="0" customWidth="1"/>
    <col min="7" max="7" width="14.421875" style="0" customWidth="1"/>
    <col min="8" max="8" width="16.7109375" style="0" customWidth="1"/>
    <col min="9" max="9" width="22.421875" style="0" customWidth="1"/>
  </cols>
  <sheetData>
    <row r="1" spans="1:9" ht="20.25">
      <c r="A1" s="1" t="s">
        <v>258</v>
      </c>
      <c r="B1" s="2"/>
      <c r="C1" s="2"/>
      <c r="D1" s="2"/>
      <c r="E1" s="3"/>
      <c r="F1" s="3"/>
      <c r="G1" s="3"/>
      <c r="H1" s="3"/>
      <c r="I1" s="3"/>
    </row>
    <row r="2" spans="1:9" ht="20.25">
      <c r="A2" s="5" t="s">
        <v>259</v>
      </c>
      <c r="B2" s="5"/>
      <c r="C2" s="5"/>
      <c r="D2" s="5"/>
      <c r="E2" s="5"/>
      <c r="F2" s="5"/>
      <c r="G2" s="5"/>
      <c r="H2" s="5"/>
      <c r="I2" s="5"/>
    </row>
    <row r="3" spans="1:9" ht="14.25">
      <c r="A3" s="6" t="s">
        <v>260</v>
      </c>
      <c r="B3" s="6"/>
      <c r="C3" s="6"/>
      <c r="D3" s="6"/>
      <c r="E3" s="6"/>
      <c r="F3" s="6"/>
      <c r="G3" s="6"/>
      <c r="H3" s="6"/>
      <c r="I3" s="6"/>
    </row>
    <row r="4" spans="1:9" ht="14.25">
      <c r="A4" s="8"/>
      <c r="B4" s="9"/>
      <c r="C4" s="10"/>
      <c r="D4" s="10"/>
      <c r="E4" s="3"/>
      <c r="F4" s="3"/>
      <c r="G4" s="3"/>
      <c r="H4" s="3"/>
      <c r="I4" s="3"/>
    </row>
    <row r="5" spans="1:9" ht="14.25">
      <c r="A5" s="11" t="s">
        <v>261</v>
      </c>
      <c r="B5" s="12"/>
      <c r="C5" s="12"/>
      <c r="D5" s="17" t="s">
        <v>338</v>
      </c>
      <c r="E5" s="13"/>
      <c r="F5" s="13"/>
      <c r="G5" s="13"/>
      <c r="H5" s="13"/>
      <c r="I5" s="13"/>
    </row>
    <row r="6" spans="1:9" ht="14.25">
      <c r="A6" s="15" t="s">
        <v>263</v>
      </c>
      <c r="B6" s="16"/>
      <c r="C6" s="16"/>
      <c r="D6" s="17" t="s">
        <v>180</v>
      </c>
      <c r="E6" s="17"/>
      <c r="F6" s="15" t="s">
        <v>264</v>
      </c>
      <c r="G6" s="59"/>
      <c r="H6" s="17" t="s">
        <v>180</v>
      </c>
      <c r="I6" s="13"/>
    </row>
    <row r="7" spans="1:9" ht="14.25">
      <c r="A7" s="15" t="s">
        <v>265</v>
      </c>
      <c r="B7" s="16"/>
      <c r="C7" s="19"/>
      <c r="D7" s="20" t="s">
        <v>266</v>
      </c>
      <c r="E7" s="21" t="s">
        <v>306</v>
      </c>
      <c r="F7" s="15" t="s">
        <v>267</v>
      </c>
      <c r="G7" s="67" t="s">
        <v>339</v>
      </c>
      <c r="H7" s="68" t="s">
        <v>268</v>
      </c>
      <c r="I7" s="54" t="s">
        <v>340</v>
      </c>
    </row>
    <row r="8" spans="1:9" ht="14.25">
      <c r="A8" s="24" t="s">
        <v>269</v>
      </c>
      <c r="B8" s="25"/>
      <c r="C8" s="26"/>
      <c r="D8" s="27" t="s">
        <v>270</v>
      </c>
      <c r="E8" s="27"/>
      <c r="F8" s="28" t="s">
        <v>271</v>
      </c>
      <c r="G8" s="60"/>
      <c r="H8" s="15" t="s">
        <v>341</v>
      </c>
      <c r="I8" s="80"/>
    </row>
    <row r="9" spans="1:9" ht="14.25">
      <c r="A9" s="31"/>
      <c r="B9" s="32"/>
      <c r="C9" s="33"/>
      <c r="D9" s="27" t="s">
        <v>272</v>
      </c>
      <c r="E9" s="27"/>
      <c r="F9" s="28" t="s">
        <v>272</v>
      </c>
      <c r="G9" s="60"/>
      <c r="H9" s="15" t="s">
        <v>341</v>
      </c>
      <c r="I9" s="80"/>
    </row>
    <row r="10" spans="1:9" ht="14.25">
      <c r="A10" s="34"/>
      <c r="B10" s="35"/>
      <c r="C10" s="36"/>
      <c r="D10" s="27" t="s">
        <v>273</v>
      </c>
      <c r="E10" s="27"/>
      <c r="F10" s="28" t="s">
        <v>274</v>
      </c>
      <c r="G10" s="60"/>
      <c r="H10" s="69"/>
      <c r="I10" s="56"/>
    </row>
    <row r="11" spans="1:9" ht="14.25">
      <c r="A11" s="13" t="s">
        <v>275</v>
      </c>
      <c r="B11" s="17" t="s">
        <v>342</v>
      </c>
      <c r="C11" s="17"/>
      <c r="D11" s="17"/>
      <c r="E11" s="17"/>
      <c r="F11" s="15" t="s">
        <v>277</v>
      </c>
      <c r="G11" s="16"/>
      <c r="H11" s="16"/>
      <c r="I11" s="57"/>
    </row>
    <row r="12" spans="1:9" ht="14.25">
      <c r="A12" s="13"/>
      <c r="B12" s="38" t="s">
        <v>279</v>
      </c>
      <c r="C12" s="38"/>
      <c r="D12" s="38"/>
      <c r="E12" s="38"/>
      <c r="F12" s="39" t="s">
        <v>343</v>
      </c>
      <c r="G12" s="70"/>
      <c r="H12" s="71"/>
      <c r="I12" s="58"/>
    </row>
    <row r="13" spans="1:9" ht="24">
      <c r="A13" s="42" t="s">
        <v>280</v>
      </c>
      <c r="B13" s="43" t="s">
        <v>281</v>
      </c>
      <c r="C13" s="17" t="s">
        <v>215</v>
      </c>
      <c r="D13" s="17" t="s">
        <v>216</v>
      </c>
      <c r="E13" s="17" t="s">
        <v>217</v>
      </c>
      <c r="F13" s="17" t="s">
        <v>215</v>
      </c>
      <c r="G13" s="15" t="s">
        <v>216</v>
      </c>
      <c r="H13" s="57"/>
      <c r="I13" s="17" t="s">
        <v>217</v>
      </c>
    </row>
    <row r="14" spans="1:9" ht="14.25">
      <c r="A14" s="46"/>
      <c r="B14" s="17" t="s">
        <v>282</v>
      </c>
      <c r="C14" s="42" t="s">
        <v>219</v>
      </c>
      <c r="D14" s="27" t="s">
        <v>312</v>
      </c>
      <c r="E14" s="47"/>
      <c r="F14" s="42" t="s">
        <v>219</v>
      </c>
      <c r="G14" s="72" t="s">
        <v>344</v>
      </c>
      <c r="H14" s="72"/>
      <c r="I14" s="75" t="s">
        <v>345</v>
      </c>
    </row>
    <row r="15" spans="1:9" ht="14.25">
      <c r="A15" s="46"/>
      <c r="B15" s="13"/>
      <c r="C15" s="46"/>
      <c r="D15" s="27" t="s">
        <v>240</v>
      </c>
      <c r="E15" s="47"/>
      <c r="F15" s="46"/>
      <c r="G15" s="73"/>
      <c r="H15" s="74"/>
      <c r="I15" s="81"/>
    </row>
    <row r="16" spans="1:9" ht="14.25">
      <c r="A16" s="46"/>
      <c r="B16" s="13"/>
      <c r="C16" s="49"/>
      <c r="D16" s="27" t="s">
        <v>247</v>
      </c>
      <c r="E16" s="47"/>
      <c r="F16" s="49"/>
      <c r="G16" s="73"/>
      <c r="H16" s="74"/>
      <c r="I16" s="81"/>
    </row>
    <row r="17" spans="1:9" ht="101.25">
      <c r="A17" s="46"/>
      <c r="B17" s="13"/>
      <c r="C17" s="42" t="s">
        <v>230</v>
      </c>
      <c r="D17" s="27" t="s">
        <v>312</v>
      </c>
      <c r="E17" s="47"/>
      <c r="F17" s="42" t="s">
        <v>230</v>
      </c>
      <c r="G17" s="75" t="s">
        <v>346</v>
      </c>
      <c r="H17" s="75"/>
      <c r="I17" s="75" t="s">
        <v>347</v>
      </c>
    </row>
    <row r="18" spans="1:9" ht="56.25">
      <c r="A18" s="46"/>
      <c r="B18" s="13"/>
      <c r="C18" s="46"/>
      <c r="D18" s="27"/>
      <c r="E18" s="47"/>
      <c r="F18" s="46"/>
      <c r="G18" s="73" t="s">
        <v>348</v>
      </c>
      <c r="H18" s="74"/>
      <c r="I18" s="75" t="s">
        <v>349</v>
      </c>
    </row>
    <row r="19" spans="1:9" ht="56.25">
      <c r="A19" s="46"/>
      <c r="B19" s="13"/>
      <c r="C19" s="46"/>
      <c r="D19" s="27"/>
      <c r="E19" s="47"/>
      <c r="F19" s="46"/>
      <c r="G19" s="73" t="s">
        <v>350</v>
      </c>
      <c r="H19" s="74"/>
      <c r="I19" s="75" t="s">
        <v>349</v>
      </c>
    </row>
    <row r="20" spans="1:9" ht="31.5">
      <c r="A20" s="46"/>
      <c r="B20" s="13"/>
      <c r="C20" s="46"/>
      <c r="D20" s="27"/>
      <c r="E20" s="47"/>
      <c r="F20" s="46"/>
      <c r="G20" s="76" t="s">
        <v>351</v>
      </c>
      <c r="H20" s="77"/>
      <c r="I20" s="82" t="s">
        <v>352</v>
      </c>
    </row>
    <row r="21" spans="1:9" ht="72">
      <c r="A21" s="46"/>
      <c r="B21" s="13"/>
      <c r="C21" s="46"/>
      <c r="D21" s="27" t="s">
        <v>240</v>
      </c>
      <c r="E21" s="47"/>
      <c r="F21" s="46"/>
      <c r="G21" s="73" t="s">
        <v>353</v>
      </c>
      <c r="H21" s="74"/>
      <c r="I21" s="81" t="s">
        <v>354</v>
      </c>
    </row>
    <row r="22" spans="1:9" ht="48">
      <c r="A22" s="46"/>
      <c r="B22" s="13"/>
      <c r="C22" s="49"/>
      <c r="D22" s="27" t="s">
        <v>247</v>
      </c>
      <c r="E22" s="47"/>
      <c r="F22" s="49"/>
      <c r="G22" s="73" t="s">
        <v>355</v>
      </c>
      <c r="H22" s="74"/>
      <c r="I22" s="81" t="s">
        <v>356</v>
      </c>
    </row>
    <row r="23" spans="1:9" ht="14.25">
      <c r="A23" s="46"/>
      <c r="B23" s="13"/>
      <c r="C23" s="42" t="s">
        <v>234</v>
      </c>
      <c r="D23" s="27" t="s">
        <v>312</v>
      </c>
      <c r="E23" s="47"/>
      <c r="F23" s="42" t="s">
        <v>234</v>
      </c>
      <c r="G23" s="50" t="s">
        <v>357</v>
      </c>
      <c r="H23" s="50"/>
      <c r="I23" s="27" t="s">
        <v>358</v>
      </c>
    </row>
    <row r="24" spans="1:9" ht="14.25">
      <c r="A24" s="46"/>
      <c r="B24" s="13"/>
      <c r="C24" s="46"/>
      <c r="D24" s="27" t="s">
        <v>240</v>
      </c>
      <c r="E24" s="47"/>
      <c r="F24" s="46"/>
      <c r="G24" s="50"/>
      <c r="H24" s="50"/>
      <c r="I24" s="47"/>
    </row>
    <row r="25" spans="1:9" ht="14.25">
      <c r="A25" s="46"/>
      <c r="B25" s="13"/>
      <c r="C25" s="49"/>
      <c r="D25" s="27" t="s">
        <v>247</v>
      </c>
      <c r="E25" s="47"/>
      <c r="F25" s="49"/>
      <c r="G25" s="50" t="s">
        <v>247</v>
      </c>
      <c r="H25" s="50"/>
      <c r="I25" s="47"/>
    </row>
    <row r="26" spans="1:9" ht="14.25">
      <c r="A26" s="46"/>
      <c r="B26" s="13"/>
      <c r="C26" s="42" t="s">
        <v>237</v>
      </c>
      <c r="D26" s="27" t="s">
        <v>312</v>
      </c>
      <c r="E26" s="47"/>
      <c r="F26" s="42" t="s">
        <v>237</v>
      </c>
      <c r="G26" s="75" t="s">
        <v>346</v>
      </c>
      <c r="H26" s="75"/>
      <c r="I26" s="17" t="s">
        <v>359</v>
      </c>
    </row>
    <row r="27" spans="1:9" ht="14.25">
      <c r="A27" s="46"/>
      <c r="B27" s="13"/>
      <c r="C27" s="46"/>
      <c r="D27" s="27"/>
      <c r="E27" s="47"/>
      <c r="F27" s="46"/>
      <c r="G27" s="73" t="s">
        <v>348</v>
      </c>
      <c r="H27" s="74"/>
      <c r="I27" s="17" t="s">
        <v>326</v>
      </c>
    </row>
    <row r="28" spans="1:9" ht="14.25">
      <c r="A28" s="46"/>
      <c r="B28" s="13"/>
      <c r="C28" s="46"/>
      <c r="D28" s="27"/>
      <c r="E28" s="47"/>
      <c r="F28" s="46"/>
      <c r="G28" s="73" t="s">
        <v>350</v>
      </c>
      <c r="H28" s="74"/>
      <c r="I28" s="17" t="s">
        <v>328</v>
      </c>
    </row>
    <row r="29" spans="1:9" ht="14.25">
      <c r="A29" s="46"/>
      <c r="B29" s="13"/>
      <c r="C29" s="46"/>
      <c r="D29" s="27"/>
      <c r="E29" s="47"/>
      <c r="F29" s="46"/>
      <c r="G29" s="76" t="s">
        <v>351</v>
      </c>
      <c r="H29" s="77"/>
      <c r="I29" s="17" t="s">
        <v>360</v>
      </c>
    </row>
    <row r="30" spans="1:9" ht="14.25">
      <c r="A30" s="46"/>
      <c r="B30" s="13"/>
      <c r="C30" s="46"/>
      <c r="D30" s="27" t="s">
        <v>240</v>
      </c>
      <c r="E30" s="47"/>
      <c r="F30" s="46"/>
      <c r="G30" s="73" t="s">
        <v>353</v>
      </c>
      <c r="H30" s="74"/>
      <c r="I30" s="17" t="s">
        <v>361</v>
      </c>
    </row>
    <row r="31" spans="1:9" ht="14.25">
      <c r="A31" s="46"/>
      <c r="B31" s="13"/>
      <c r="C31" s="49"/>
      <c r="D31" s="27" t="s">
        <v>247</v>
      </c>
      <c r="E31" s="47"/>
      <c r="F31" s="49"/>
      <c r="G31" s="73" t="s">
        <v>362</v>
      </c>
      <c r="H31" s="74"/>
      <c r="I31" s="17" t="s">
        <v>363</v>
      </c>
    </row>
    <row r="32" spans="1:9" ht="14.25">
      <c r="A32" s="46"/>
      <c r="B32" s="13"/>
      <c r="C32" s="17" t="s">
        <v>242</v>
      </c>
      <c r="D32" s="47"/>
      <c r="E32" s="17"/>
      <c r="F32" s="17" t="s">
        <v>242</v>
      </c>
      <c r="G32" s="50"/>
      <c r="H32" s="50"/>
      <c r="I32" s="47"/>
    </row>
    <row r="33" spans="1:9" ht="14.25">
      <c r="A33" s="46"/>
      <c r="B33" s="17" t="s">
        <v>292</v>
      </c>
      <c r="C33" s="42" t="s">
        <v>244</v>
      </c>
      <c r="D33" s="27" t="s">
        <v>312</v>
      </c>
      <c r="E33" s="47"/>
      <c r="F33" s="42" t="s">
        <v>244</v>
      </c>
      <c r="G33" s="78" t="s">
        <v>364</v>
      </c>
      <c r="H33" s="78"/>
      <c r="I33" s="75" t="s">
        <v>365</v>
      </c>
    </row>
    <row r="34" spans="1:9" ht="14.25">
      <c r="A34" s="46"/>
      <c r="B34" s="13"/>
      <c r="C34" s="46"/>
      <c r="D34" s="27" t="s">
        <v>240</v>
      </c>
      <c r="E34" s="47"/>
      <c r="F34" s="46"/>
      <c r="G34" s="78"/>
      <c r="H34" s="78"/>
      <c r="I34" s="83"/>
    </row>
    <row r="35" spans="1:9" ht="14.25">
      <c r="A35" s="46"/>
      <c r="B35" s="13"/>
      <c r="C35" s="49"/>
      <c r="D35" s="27" t="s">
        <v>247</v>
      </c>
      <c r="E35" s="47"/>
      <c r="F35" s="49"/>
      <c r="G35" s="78" t="s">
        <v>247</v>
      </c>
      <c r="H35" s="78"/>
      <c r="I35" s="83"/>
    </row>
    <row r="36" spans="1:9" ht="14.25">
      <c r="A36" s="46"/>
      <c r="B36" s="13"/>
      <c r="C36" s="42" t="s">
        <v>248</v>
      </c>
      <c r="D36" s="27" t="s">
        <v>312</v>
      </c>
      <c r="E36" s="47"/>
      <c r="F36" s="42" t="s">
        <v>248</v>
      </c>
      <c r="G36" s="78" t="s">
        <v>366</v>
      </c>
      <c r="H36" s="78"/>
      <c r="I36" s="75" t="s">
        <v>367</v>
      </c>
    </row>
    <row r="37" spans="1:9" ht="14.25">
      <c r="A37" s="46"/>
      <c r="B37" s="13"/>
      <c r="C37" s="46"/>
      <c r="D37" s="27" t="s">
        <v>240</v>
      </c>
      <c r="E37" s="47"/>
      <c r="F37" s="46"/>
      <c r="G37" s="78"/>
      <c r="H37" s="78"/>
      <c r="I37" s="83"/>
    </row>
    <row r="38" spans="1:9" ht="14.25">
      <c r="A38" s="46"/>
      <c r="B38" s="13"/>
      <c r="C38" s="49"/>
      <c r="D38" s="27" t="s">
        <v>247</v>
      </c>
      <c r="E38" s="47"/>
      <c r="F38" s="49"/>
      <c r="G38" s="78" t="s">
        <v>247</v>
      </c>
      <c r="H38" s="78"/>
      <c r="I38" s="83"/>
    </row>
    <row r="39" spans="1:9" ht="14.25">
      <c r="A39" s="46"/>
      <c r="B39" s="13"/>
      <c r="C39" s="42" t="s">
        <v>249</v>
      </c>
      <c r="D39" s="27" t="s">
        <v>312</v>
      </c>
      <c r="E39" s="47"/>
      <c r="F39" s="42" t="s">
        <v>249</v>
      </c>
      <c r="G39" s="50"/>
      <c r="H39" s="50"/>
      <c r="I39" s="47"/>
    </row>
    <row r="40" spans="1:9" ht="14.25">
      <c r="A40" s="46"/>
      <c r="B40" s="13"/>
      <c r="C40" s="46"/>
      <c r="D40" s="27" t="s">
        <v>240</v>
      </c>
      <c r="E40" s="47"/>
      <c r="F40" s="46"/>
      <c r="G40" s="50"/>
      <c r="H40" s="50"/>
      <c r="I40" s="47"/>
    </row>
    <row r="41" spans="1:9" ht="14.25">
      <c r="A41" s="46"/>
      <c r="B41" s="13"/>
      <c r="C41" s="49"/>
      <c r="D41" s="27" t="s">
        <v>247</v>
      </c>
      <c r="E41" s="47"/>
      <c r="F41" s="49"/>
      <c r="G41" s="50" t="s">
        <v>247</v>
      </c>
      <c r="H41" s="50"/>
      <c r="I41" s="47"/>
    </row>
    <row r="42" spans="1:9" ht="14.25">
      <c r="A42" s="46"/>
      <c r="B42" s="13"/>
      <c r="C42" s="42" t="s">
        <v>251</v>
      </c>
      <c r="D42" s="27" t="s">
        <v>312</v>
      </c>
      <c r="E42" s="47"/>
      <c r="F42" s="42" t="s">
        <v>251</v>
      </c>
      <c r="G42" s="50"/>
      <c r="H42" s="50"/>
      <c r="I42" s="47"/>
    </row>
    <row r="43" spans="1:9" ht="14.25">
      <c r="A43" s="46"/>
      <c r="B43" s="13"/>
      <c r="C43" s="46"/>
      <c r="D43" s="27" t="s">
        <v>240</v>
      </c>
      <c r="E43" s="47"/>
      <c r="F43" s="46"/>
      <c r="G43" s="50"/>
      <c r="H43" s="50"/>
      <c r="I43" s="47"/>
    </row>
    <row r="44" spans="1:9" ht="14.25">
      <c r="A44" s="46"/>
      <c r="B44" s="13"/>
      <c r="C44" s="49"/>
      <c r="D44" s="27" t="s">
        <v>247</v>
      </c>
      <c r="E44" s="47"/>
      <c r="F44" s="49"/>
      <c r="G44" s="50" t="s">
        <v>247</v>
      </c>
      <c r="H44" s="50"/>
      <c r="I44" s="47"/>
    </row>
    <row r="45" spans="1:9" ht="14.25">
      <c r="A45" s="46"/>
      <c r="B45" s="13"/>
      <c r="C45" s="17" t="s">
        <v>242</v>
      </c>
      <c r="D45" s="47"/>
      <c r="E45" s="47"/>
      <c r="F45" s="17" t="s">
        <v>242</v>
      </c>
      <c r="G45" s="61"/>
      <c r="H45" s="79"/>
      <c r="I45" s="47"/>
    </row>
    <row r="46" spans="1:9" ht="14.25">
      <c r="A46" s="46"/>
      <c r="B46" s="42" t="s">
        <v>302</v>
      </c>
      <c r="C46" s="42" t="s">
        <v>255</v>
      </c>
      <c r="D46" s="27" t="s">
        <v>312</v>
      </c>
      <c r="E46" s="13"/>
      <c r="F46" s="42" t="s">
        <v>255</v>
      </c>
      <c r="G46" s="50" t="s">
        <v>368</v>
      </c>
      <c r="H46" s="50"/>
      <c r="I46" s="27" t="s">
        <v>337</v>
      </c>
    </row>
    <row r="47" spans="1:9" ht="14.25">
      <c r="A47" s="46"/>
      <c r="B47" s="46"/>
      <c r="C47" s="46"/>
      <c r="D47" s="27" t="s">
        <v>240</v>
      </c>
      <c r="E47" s="17"/>
      <c r="F47" s="46"/>
      <c r="G47" s="50"/>
      <c r="H47" s="50"/>
      <c r="I47" s="47"/>
    </row>
    <row r="48" spans="1:9" ht="14.25">
      <c r="A48" s="46"/>
      <c r="B48" s="46"/>
      <c r="C48" s="49"/>
      <c r="D48" s="27" t="s">
        <v>247</v>
      </c>
      <c r="E48" s="17"/>
      <c r="F48" s="49"/>
      <c r="G48" s="50" t="s">
        <v>247</v>
      </c>
      <c r="H48" s="50"/>
      <c r="I48" s="47"/>
    </row>
    <row r="49" spans="1:9" ht="14.25">
      <c r="A49" s="49"/>
      <c r="B49" s="49"/>
      <c r="C49" s="17" t="s">
        <v>242</v>
      </c>
      <c r="D49" s="47"/>
      <c r="E49" s="17"/>
      <c r="F49" s="17" t="s">
        <v>242</v>
      </c>
      <c r="G49" s="61"/>
      <c r="H49" s="79"/>
      <c r="I49" s="47"/>
    </row>
  </sheetData>
  <sheetProtection/>
  <mergeCells count="80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11:A12"/>
    <mergeCell ref="A13:A49"/>
    <mergeCell ref="B14:B32"/>
    <mergeCell ref="B33:B45"/>
    <mergeCell ref="B46:B49"/>
    <mergeCell ref="C14:C16"/>
    <mergeCell ref="C17:C22"/>
    <mergeCell ref="C23:C25"/>
    <mergeCell ref="C26:C31"/>
    <mergeCell ref="C33:C35"/>
    <mergeCell ref="C36:C38"/>
    <mergeCell ref="C39:C41"/>
    <mergeCell ref="C42:C44"/>
    <mergeCell ref="C46:C48"/>
    <mergeCell ref="F14:F16"/>
    <mergeCell ref="F17:F22"/>
    <mergeCell ref="F23:F25"/>
    <mergeCell ref="F26:F31"/>
    <mergeCell ref="F33:F35"/>
    <mergeCell ref="F36:F38"/>
    <mergeCell ref="F39:F41"/>
    <mergeCell ref="F42:F44"/>
    <mergeCell ref="F46:F48"/>
    <mergeCell ref="A8:C10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1">
      <selection activeCell="L19" sqref="L19"/>
    </sheetView>
  </sheetViews>
  <sheetFormatPr defaultColWidth="9.140625" defaultRowHeight="12.75"/>
  <cols>
    <col min="1" max="2" width="7.00390625" style="0" customWidth="1"/>
    <col min="3" max="3" width="14.140625" style="0" customWidth="1"/>
    <col min="4" max="4" width="27.8515625" style="0" customWidth="1"/>
    <col min="5" max="5" width="22.421875" style="0" customWidth="1"/>
    <col min="6" max="6" width="14.140625" style="0" customWidth="1"/>
    <col min="7" max="7" width="14.421875" style="0" customWidth="1"/>
    <col min="8" max="8" width="16.7109375" style="0" customWidth="1"/>
    <col min="9" max="9" width="32.140625" style="0" customWidth="1"/>
  </cols>
  <sheetData>
    <row r="1" spans="1:9" ht="20.25">
      <c r="A1" s="1" t="s">
        <v>258</v>
      </c>
      <c r="B1" s="2"/>
      <c r="C1" s="2"/>
      <c r="D1" s="2"/>
      <c r="E1" s="3"/>
      <c r="F1" s="3"/>
      <c r="G1" s="3"/>
      <c r="H1" s="3"/>
      <c r="I1" s="3"/>
    </row>
    <row r="2" spans="1:9" ht="20.25">
      <c r="A2" s="5" t="s">
        <v>259</v>
      </c>
      <c r="B2" s="5"/>
      <c r="C2" s="5"/>
      <c r="D2" s="5"/>
      <c r="E2" s="5"/>
      <c r="F2" s="5"/>
      <c r="G2" s="5"/>
      <c r="H2" s="5"/>
      <c r="I2" s="5"/>
    </row>
    <row r="3" spans="1:9" ht="14.25">
      <c r="A3" s="6" t="s">
        <v>260</v>
      </c>
      <c r="B3" s="6"/>
      <c r="C3" s="6"/>
      <c r="D3" s="6"/>
      <c r="E3" s="6"/>
      <c r="F3" s="6"/>
      <c r="G3" s="6"/>
      <c r="H3" s="6"/>
      <c r="I3" s="6"/>
    </row>
    <row r="4" spans="1:9" ht="14.25">
      <c r="A4" s="8"/>
      <c r="B4" s="9"/>
      <c r="C4" s="10"/>
      <c r="D4" s="10"/>
      <c r="E4" s="3"/>
      <c r="F4" s="3"/>
      <c r="G4" s="3"/>
      <c r="H4" s="3"/>
      <c r="I4" s="3"/>
    </row>
    <row r="5" spans="1:9" ht="14.25">
      <c r="A5" s="11" t="s">
        <v>261</v>
      </c>
      <c r="B5" s="12"/>
      <c r="C5" s="12"/>
      <c r="D5" s="13" t="s">
        <v>369</v>
      </c>
      <c r="E5" s="13"/>
      <c r="F5" s="13"/>
      <c r="G5" s="13"/>
      <c r="H5" s="13"/>
      <c r="I5" s="13"/>
    </row>
    <row r="6" spans="1:9" ht="14.25">
      <c r="A6" s="15" t="s">
        <v>263</v>
      </c>
      <c r="B6" s="16"/>
      <c r="C6" s="16"/>
      <c r="D6" s="17" t="s">
        <v>180</v>
      </c>
      <c r="E6" s="17"/>
      <c r="F6" s="15" t="s">
        <v>264</v>
      </c>
      <c r="G6" s="59"/>
      <c r="H6" s="13" t="s">
        <v>180</v>
      </c>
      <c r="I6" s="53"/>
    </row>
    <row r="7" spans="1:9" ht="14.25">
      <c r="A7" s="15" t="s">
        <v>265</v>
      </c>
      <c r="B7" s="16"/>
      <c r="C7" s="19"/>
      <c r="D7" s="16" t="s">
        <v>266</v>
      </c>
      <c r="E7" s="21" t="s">
        <v>306</v>
      </c>
      <c r="F7" s="15" t="s">
        <v>267</v>
      </c>
      <c r="G7" s="16" t="s">
        <v>307</v>
      </c>
      <c r="H7" s="11" t="s">
        <v>268</v>
      </c>
      <c r="I7" s="54" t="s">
        <v>308</v>
      </c>
    </row>
    <row r="8" spans="1:9" ht="14.25">
      <c r="A8" s="24" t="s">
        <v>269</v>
      </c>
      <c r="B8" s="25"/>
      <c r="C8" s="26"/>
      <c r="D8" s="27" t="s">
        <v>270</v>
      </c>
      <c r="E8" s="27"/>
      <c r="F8" s="28" t="s">
        <v>271</v>
      </c>
      <c r="G8" s="60"/>
      <c r="H8" s="11" t="s">
        <v>370</v>
      </c>
      <c r="I8" s="65"/>
    </row>
    <row r="9" spans="1:9" ht="14.25">
      <c r="A9" s="31"/>
      <c r="B9" s="32"/>
      <c r="C9" s="33"/>
      <c r="D9" s="27" t="s">
        <v>272</v>
      </c>
      <c r="E9" s="27"/>
      <c r="F9" s="28" t="s">
        <v>272</v>
      </c>
      <c r="G9" s="60"/>
      <c r="H9" s="11" t="s">
        <v>370</v>
      </c>
      <c r="I9" s="53"/>
    </row>
    <row r="10" spans="1:9" ht="14.25">
      <c r="A10" s="34"/>
      <c r="B10" s="35"/>
      <c r="C10" s="36"/>
      <c r="D10" s="27" t="s">
        <v>273</v>
      </c>
      <c r="E10" s="27"/>
      <c r="F10" s="28" t="s">
        <v>274</v>
      </c>
      <c r="G10" s="60"/>
      <c r="H10" s="11">
        <v>0</v>
      </c>
      <c r="I10" s="53"/>
    </row>
    <row r="11" spans="1:9" ht="14.25">
      <c r="A11" s="13" t="s">
        <v>275</v>
      </c>
      <c r="B11" s="17" t="s">
        <v>371</v>
      </c>
      <c r="C11" s="17"/>
      <c r="D11" s="17"/>
      <c r="E11" s="17"/>
      <c r="F11" s="15" t="s">
        <v>277</v>
      </c>
      <c r="G11" s="16"/>
      <c r="H11" s="16"/>
      <c r="I11" s="21"/>
    </row>
    <row r="12" spans="1:9" ht="14.25">
      <c r="A12" s="13"/>
      <c r="B12" s="38" t="s">
        <v>279</v>
      </c>
      <c r="C12" s="38"/>
      <c r="D12" s="38"/>
      <c r="E12" s="38"/>
      <c r="F12" s="61" t="s">
        <v>372</v>
      </c>
      <c r="G12" s="62"/>
      <c r="H12" s="63"/>
      <c r="I12" s="66"/>
    </row>
    <row r="13" spans="1:9" ht="24">
      <c r="A13" s="42" t="s">
        <v>280</v>
      </c>
      <c r="B13" s="43" t="s">
        <v>281</v>
      </c>
      <c r="C13" s="17" t="s">
        <v>215</v>
      </c>
      <c r="D13" s="17" t="s">
        <v>216</v>
      </c>
      <c r="E13" s="17" t="s">
        <v>217</v>
      </c>
      <c r="F13" s="17" t="s">
        <v>215</v>
      </c>
      <c r="G13" s="15" t="s">
        <v>216</v>
      </c>
      <c r="H13" s="21"/>
      <c r="I13" s="17" t="s">
        <v>217</v>
      </c>
    </row>
    <row r="14" spans="1:9" ht="14.25">
      <c r="A14" s="46"/>
      <c r="B14" s="17" t="s">
        <v>282</v>
      </c>
      <c r="C14" s="42" t="s">
        <v>219</v>
      </c>
      <c r="D14" s="27" t="s">
        <v>312</v>
      </c>
      <c r="E14" s="47"/>
      <c r="F14" s="42" t="s">
        <v>219</v>
      </c>
      <c r="G14" s="50" t="s">
        <v>373</v>
      </c>
      <c r="H14" s="50"/>
      <c r="I14" s="17" t="s">
        <v>374</v>
      </c>
    </row>
    <row r="15" spans="1:9" ht="14.25">
      <c r="A15" s="46"/>
      <c r="B15" s="13"/>
      <c r="C15" s="46"/>
      <c r="D15" s="27" t="s">
        <v>240</v>
      </c>
      <c r="E15" s="47"/>
      <c r="F15" s="46"/>
      <c r="G15" s="50"/>
      <c r="H15" s="50"/>
      <c r="I15" s="47"/>
    </row>
    <row r="16" spans="1:9" ht="28.5">
      <c r="A16" s="46"/>
      <c r="B16" s="13"/>
      <c r="C16" s="42" t="s">
        <v>230</v>
      </c>
      <c r="D16" s="27" t="s">
        <v>312</v>
      </c>
      <c r="E16" s="27"/>
      <c r="F16" s="42" t="s">
        <v>230</v>
      </c>
      <c r="G16" s="50" t="s">
        <v>375</v>
      </c>
      <c r="H16" s="50"/>
      <c r="I16" s="17" t="s">
        <v>376</v>
      </c>
    </row>
    <row r="17" spans="1:9" ht="28.5">
      <c r="A17" s="46"/>
      <c r="B17" s="13"/>
      <c r="C17" s="46"/>
      <c r="D17" s="27" t="s">
        <v>240</v>
      </c>
      <c r="E17" s="47"/>
      <c r="F17" s="46"/>
      <c r="G17" s="50" t="s">
        <v>377</v>
      </c>
      <c r="H17" s="50"/>
      <c r="I17" s="17" t="s">
        <v>378</v>
      </c>
    </row>
    <row r="18" spans="1:9" ht="14.25">
      <c r="A18" s="46"/>
      <c r="B18" s="13"/>
      <c r="C18" s="46"/>
      <c r="D18" s="27" t="s">
        <v>247</v>
      </c>
      <c r="E18" s="47"/>
      <c r="F18" s="46"/>
      <c r="G18" s="50" t="s">
        <v>379</v>
      </c>
      <c r="H18" s="50"/>
      <c r="I18" s="17" t="s">
        <v>380</v>
      </c>
    </row>
    <row r="19" spans="1:9" ht="28.5">
      <c r="A19" s="46"/>
      <c r="B19" s="13"/>
      <c r="C19" s="46"/>
      <c r="D19" s="27"/>
      <c r="E19" s="47"/>
      <c r="F19" s="46"/>
      <c r="G19" s="50" t="s">
        <v>381</v>
      </c>
      <c r="H19" s="50"/>
      <c r="I19" s="17" t="s">
        <v>382</v>
      </c>
    </row>
    <row r="20" spans="1:9" ht="14.25">
      <c r="A20" s="46"/>
      <c r="B20" s="13"/>
      <c r="C20" s="46"/>
      <c r="D20" s="27"/>
      <c r="E20" s="47"/>
      <c r="F20" s="46"/>
      <c r="G20" s="50" t="s">
        <v>383</v>
      </c>
      <c r="H20" s="50"/>
      <c r="I20" s="17" t="s">
        <v>384</v>
      </c>
    </row>
    <row r="21" spans="1:9" ht="14.25">
      <c r="A21" s="46"/>
      <c r="B21" s="13"/>
      <c r="C21" s="46"/>
      <c r="D21" s="27"/>
      <c r="E21" s="47"/>
      <c r="F21" s="46"/>
      <c r="G21" s="50" t="s">
        <v>385</v>
      </c>
      <c r="H21" s="50"/>
      <c r="I21" s="17" t="s">
        <v>386</v>
      </c>
    </row>
    <row r="22" spans="1:9" ht="14.25">
      <c r="A22" s="46"/>
      <c r="B22" s="13"/>
      <c r="C22" s="42" t="s">
        <v>234</v>
      </c>
      <c r="D22" s="27" t="s">
        <v>312</v>
      </c>
      <c r="E22" s="47"/>
      <c r="F22" s="42" t="s">
        <v>234</v>
      </c>
      <c r="G22" s="50" t="s">
        <v>321</v>
      </c>
      <c r="H22" s="50"/>
      <c r="I22" s="17" t="s">
        <v>387</v>
      </c>
    </row>
    <row r="23" spans="1:9" ht="14.25">
      <c r="A23" s="46"/>
      <c r="B23" s="13"/>
      <c r="C23" s="46"/>
      <c r="D23" s="27" t="s">
        <v>240</v>
      </c>
      <c r="E23" s="47"/>
      <c r="F23" s="46"/>
      <c r="G23" s="50"/>
      <c r="H23" s="50"/>
      <c r="I23" s="47"/>
    </row>
    <row r="24" spans="1:9" ht="14.25">
      <c r="A24" s="46"/>
      <c r="B24" s="13"/>
      <c r="C24" s="49"/>
      <c r="D24" s="27" t="s">
        <v>247</v>
      </c>
      <c r="E24" s="47"/>
      <c r="F24" s="49"/>
      <c r="G24" s="50"/>
      <c r="H24" s="50"/>
      <c r="I24" s="47"/>
    </row>
    <row r="25" spans="1:9" ht="14.25">
      <c r="A25" s="46"/>
      <c r="B25" s="13"/>
      <c r="C25" s="42" t="s">
        <v>237</v>
      </c>
      <c r="D25" s="27" t="s">
        <v>312</v>
      </c>
      <c r="E25" s="47"/>
      <c r="F25" s="42" t="s">
        <v>237</v>
      </c>
      <c r="G25" s="50" t="s">
        <v>388</v>
      </c>
      <c r="H25" s="50"/>
      <c r="I25" s="17" t="s">
        <v>389</v>
      </c>
    </row>
    <row r="26" spans="1:9" ht="14.25">
      <c r="A26" s="46"/>
      <c r="B26" s="13"/>
      <c r="C26" s="46"/>
      <c r="D26" s="27" t="s">
        <v>240</v>
      </c>
      <c r="E26" s="47"/>
      <c r="F26" s="46"/>
      <c r="G26" s="50" t="s">
        <v>390</v>
      </c>
      <c r="H26" s="50"/>
      <c r="I26" s="17" t="s">
        <v>391</v>
      </c>
    </row>
    <row r="27" spans="1:9" ht="14.25">
      <c r="A27" s="46"/>
      <c r="B27" s="13"/>
      <c r="C27" s="17" t="s">
        <v>242</v>
      </c>
      <c r="D27" s="47"/>
      <c r="E27" s="17"/>
      <c r="F27" s="17" t="s">
        <v>242</v>
      </c>
      <c r="G27" s="50"/>
      <c r="H27" s="50"/>
      <c r="I27" s="47"/>
    </row>
    <row r="28" spans="1:9" ht="28.5">
      <c r="A28" s="46"/>
      <c r="B28" s="17" t="s">
        <v>292</v>
      </c>
      <c r="C28" s="42" t="s">
        <v>244</v>
      </c>
      <c r="D28" s="27" t="s">
        <v>312</v>
      </c>
      <c r="E28" s="47"/>
      <c r="F28" s="42" t="s">
        <v>244</v>
      </c>
      <c r="G28" s="50" t="s">
        <v>392</v>
      </c>
      <c r="H28" s="50"/>
      <c r="I28" s="17" t="s">
        <v>393</v>
      </c>
    </row>
    <row r="29" spans="1:9" ht="14.25">
      <c r="A29" s="46"/>
      <c r="B29" s="13"/>
      <c r="C29" s="46"/>
      <c r="D29" s="27" t="s">
        <v>240</v>
      </c>
      <c r="E29" s="47"/>
      <c r="F29" s="46"/>
      <c r="G29" s="50"/>
      <c r="H29" s="50"/>
      <c r="I29" s="47"/>
    </row>
    <row r="30" spans="1:9" ht="14.25">
      <c r="A30" s="46"/>
      <c r="B30" s="13"/>
      <c r="C30" s="49"/>
      <c r="D30" s="27" t="s">
        <v>247</v>
      </c>
      <c r="E30" s="47"/>
      <c r="F30" s="49"/>
      <c r="G30" s="50" t="s">
        <v>247</v>
      </c>
      <c r="H30" s="50"/>
      <c r="I30" s="47"/>
    </row>
    <row r="31" spans="1:9" ht="14.25">
      <c r="A31" s="46"/>
      <c r="B31" s="13"/>
      <c r="C31" s="42" t="s">
        <v>248</v>
      </c>
      <c r="D31" s="27" t="s">
        <v>312</v>
      </c>
      <c r="E31" s="47"/>
      <c r="F31" s="42" t="s">
        <v>248</v>
      </c>
      <c r="G31" s="50" t="s">
        <v>394</v>
      </c>
      <c r="H31" s="50"/>
      <c r="I31" s="17" t="s">
        <v>395</v>
      </c>
    </row>
    <row r="32" spans="1:9" ht="14.25">
      <c r="A32" s="46"/>
      <c r="B32" s="13"/>
      <c r="C32" s="46"/>
      <c r="D32" s="27" t="s">
        <v>240</v>
      </c>
      <c r="E32" s="47"/>
      <c r="F32" s="46"/>
      <c r="G32" s="50"/>
      <c r="H32" s="50"/>
      <c r="I32" s="47"/>
    </row>
    <row r="33" spans="1:9" ht="14.25">
      <c r="A33" s="46"/>
      <c r="B33" s="13"/>
      <c r="C33" s="49"/>
      <c r="D33" s="27" t="s">
        <v>247</v>
      </c>
      <c r="E33" s="47"/>
      <c r="F33" s="49"/>
      <c r="G33" s="50" t="s">
        <v>247</v>
      </c>
      <c r="H33" s="50"/>
      <c r="I33" s="47"/>
    </row>
    <row r="34" spans="1:9" ht="14.25">
      <c r="A34" s="46"/>
      <c r="B34" s="13"/>
      <c r="C34" s="42" t="s">
        <v>249</v>
      </c>
      <c r="D34" s="27" t="s">
        <v>312</v>
      </c>
      <c r="E34" s="47"/>
      <c r="F34" s="42" t="s">
        <v>249</v>
      </c>
      <c r="G34" s="50" t="s">
        <v>335</v>
      </c>
      <c r="H34" s="50"/>
      <c r="I34" s="47"/>
    </row>
    <row r="35" spans="1:9" ht="14.25">
      <c r="A35" s="46"/>
      <c r="B35" s="13"/>
      <c r="C35" s="46"/>
      <c r="D35" s="27" t="s">
        <v>240</v>
      </c>
      <c r="E35" s="47"/>
      <c r="F35" s="46"/>
      <c r="G35" s="50"/>
      <c r="H35" s="50"/>
      <c r="I35" s="47"/>
    </row>
    <row r="36" spans="1:9" ht="14.25">
      <c r="A36" s="46"/>
      <c r="B36" s="13"/>
      <c r="C36" s="49"/>
      <c r="D36" s="27" t="s">
        <v>247</v>
      </c>
      <c r="E36" s="47"/>
      <c r="F36" s="49"/>
      <c r="G36" s="50" t="s">
        <v>247</v>
      </c>
      <c r="H36" s="50"/>
      <c r="I36" s="47"/>
    </row>
    <row r="37" spans="1:9" ht="14.25">
      <c r="A37" s="46"/>
      <c r="B37" s="13"/>
      <c r="C37" s="42" t="s">
        <v>251</v>
      </c>
      <c r="D37" s="27" t="s">
        <v>312</v>
      </c>
      <c r="E37" s="47"/>
      <c r="F37" s="42" t="s">
        <v>251</v>
      </c>
      <c r="G37" s="50" t="s">
        <v>335</v>
      </c>
      <c r="H37" s="50"/>
      <c r="I37" s="47"/>
    </row>
    <row r="38" spans="1:9" ht="14.25">
      <c r="A38" s="46"/>
      <c r="B38" s="13"/>
      <c r="C38" s="46"/>
      <c r="D38" s="27" t="s">
        <v>240</v>
      </c>
      <c r="E38" s="47"/>
      <c r="F38" s="46"/>
      <c r="G38" s="50"/>
      <c r="H38" s="50"/>
      <c r="I38" s="47"/>
    </row>
    <row r="39" spans="1:9" ht="14.25">
      <c r="A39" s="46"/>
      <c r="B39" s="13"/>
      <c r="C39" s="49"/>
      <c r="D39" s="27" t="s">
        <v>247</v>
      </c>
      <c r="E39" s="47"/>
      <c r="F39" s="49"/>
      <c r="G39" s="50" t="s">
        <v>247</v>
      </c>
      <c r="H39" s="50"/>
      <c r="I39" s="47"/>
    </row>
    <row r="40" spans="1:9" ht="14.25">
      <c r="A40" s="46"/>
      <c r="B40" s="13"/>
      <c r="C40" s="17" t="s">
        <v>242</v>
      </c>
      <c r="D40" s="47"/>
      <c r="E40" s="47"/>
      <c r="F40" s="17" t="s">
        <v>242</v>
      </c>
      <c r="G40" s="61"/>
      <c r="H40" s="64"/>
      <c r="I40" s="47"/>
    </row>
    <row r="41" spans="1:9" ht="14.25">
      <c r="A41" s="46"/>
      <c r="B41" s="42" t="s">
        <v>302</v>
      </c>
      <c r="C41" s="42" t="s">
        <v>255</v>
      </c>
      <c r="D41" s="27" t="s">
        <v>312</v>
      </c>
      <c r="E41" s="13"/>
      <c r="F41" s="42" t="s">
        <v>255</v>
      </c>
      <c r="G41" s="50" t="s">
        <v>336</v>
      </c>
      <c r="H41" s="50"/>
      <c r="I41" s="13" t="s">
        <v>337</v>
      </c>
    </row>
    <row r="42" spans="1:9" ht="14.25">
      <c r="A42" s="46"/>
      <c r="B42" s="46"/>
      <c r="C42" s="46"/>
      <c r="D42" s="27" t="s">
        <v>240</v>
      </c>
      <c r="E42" s="17"/>
      <c r="F42" s="46"/>
      <c r="G42" s="50"/>
      <c r="H42" s="50"/>
      <c r="I42" s="47"/>
    </row>
    <row r="43" spans="1:9" ht="14.25">
      <c r="A43" s="46"/>
      <c r="B43" s="46"/>
      <c r="C43" s="49"/>
      <c r="D43" s="27" t="s">
        <v>247</v>
      </c>
      <c r="E43" s="17"/>
      <c r="F43" s="49"/>
      <c r="G43" s="50" t="s">
        <v>247</v>
      </c>
      <c r="H43" s="50"/>
      <c r="I43" s="47"/>
    </row>
    <row r="44" spans="1:9" ht="14.25">
      <c r="A44" s="49"/>
      <c r="B44" s="49"/>
      <c r="C44" s="17" t="s">
        <v>242</v>
      </c>
      <c r="D44" s="47"/>
      <c r="E44" s="17"/>
      <c r="F44" s="17" t="s">
        <v>242</v>
      </c>
      <c r="G44" s="61"/>
      <c r="H44" s="64"/>
      <c r="I44" s="47"/>
    </row>
  </sheetData>
  <sheetProtection/>
  <mergeCells count="75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A11:A12"/>
    <mergeCell ref="A13:A44"/>
    <mergeCell ref="B14:B27"/>
    <mergeCell ref="B28:B40"/>
    <mergeCell ref="B41:B44"/>
    <mergeCell ref="C14:C15"/>
    <mergeCell ref="C16:C21"/>
    <mergeCell ref="C22:C24"/>
    <mergeCell ref="C25:C26"/>
    <mergeCell ref="C28:C30"/>
    <mergeCell ref="C31:C33"/>
    <mergeCell ref="C34:C36"/>
    <mergeCell ref="C37:C39"/>
    <mergeCell ref="C41:C43"/>
    <mergeCell ref="F14:F15"/>
    <mergeCell ref="F16:F21"/>
    <mergeCell ref="F22:F24"/>
    <mergeCell ref="F25:F26"/>
    <mergeCell ref="F28:F30"/>
    <mergeCell ref="F31:F33"/>
    <mergeCell ref="F34:F36"/>
    <mergeCell ref="F37:F39"/>
    <mergeCell ref="F41:F43"/>
    <mergeCell ref="A8:C10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A2" sqref="A2:I2"/>
    </sheetView>
  </sheetViews>
  <sheetFormatPr defaultColWidth="9.140625" defaultRowHeight="12.75"/>
  <cols>
    <col min="1" max="2" width="7.00390625" style="0" customWidth="1"/>
    <col min="3" max="3" width="14.140625" style="0" customWidth="1"/>
    <col min="4" max="4" width="27.8515625" style="0" customWidth="1"/>
    <col min="5" max="5" width="22.421875" style="0" customWidth="1"/>
    <col min="6" max="6" width="14.140625" style="0" customWidth="1"/>
    <col min="7" max="7" width="14.421875" style="0" customWidth="1"/>
    <col min="8" max="8" width="16.7109375" style="0" customWidth="1"/>
    <col min="9" max="9" width="22.421875" style="0" customWidth="1"/>
  </cols>
  <sheetData>
    <row r="1" spans="1:9" ht="20.25">
      <c r="A1" s="1" t="s">
        <v>258</v>
      </c>
      <c r="B1" s="2"/>
      <c r="C1" s="2"/>
      <c r="D1" s="2"/>
      <c r="E1" s="3"/>
      <c r="F1" s="3"/>
      <c r="G1" s="4"/>
      <c r="H1" s="4"/>
      <c r="I1" s="3"/>
    </row>
    <row r="2" spans="1:9" ht="20.25">
      <c r="A2" s="5" t="s">
        <v>259</v>
      </c>
      <c r="B2" s="5"/>
      <c r="C2" s="5"/>
      <c r="D2" s="5"/>
      <c r="E2" s="5"/>
      <c r="F2" s="5"/>
      <c r="G2" s="5"/>
      <c r="H2" s="5"/>
      <c r="I2" s="5"/>
    </row>
    <row r="3" spans="1:9" ht="14.25">
      <c r="A3" s="6" t="s">
        <v>304</v>
      </c>
      <c r="B3" s="6"/>
      <c r="C3" s="6"/>
      <c r="D3" s="6"/>
      <c r="E3" s="6"/>
      <c r="F3" s="6"/>
      <c r="G3" s="7"/>
      <c r="H3" s="7"/>
      <c r="I3" s="6"/>
    </row>
    <row r="4" spans="1:9" ht="14.25">
      <c r="A4" s="8"/>
      <c r="B4" s="9"/>
      <c r="C4" s="10"/>
      <c r="D4" s="10"/>
      <c r="E4" s="3"/>
      <c r="F4" s="3"/>
      <c r="G4" s="4"/>
      <c r="H4" s="4"/>
      <c r="I4" s="3"/>
    </row>
    <row r="5" spans="1:9" ht="14.25">
      <c r="A5" s="11" t="s">
        <v>261</v>
      </c>
      <c r="B5" s="12"/>
      <c r="C5" s="12"/>
      <c r="D5" s="13" t="s">
        <v>396</v>
      </c>
      <c r="E5" s="13"/>
      <c r="F5" s="13"/>
      <c r="G5" s="14"/>
      <c r="H5" s="14"/>
      <c r="I5" s="13"/>
    </row>
    <row r="6" spans="1:9" ht="14.25">
      <c r="A6" s="15" t="s">
        <v>263</v>
      </c>
      <c r="B6" s="16"/>
      <c r="C6" s="16"/>
      <c r="D6" s="17" t="s">
        <v>180</v>
      </c>
      <c r="E6" s="17"/>
      <c r="F6" s="15" t="s">
        <v>264</v>
      </c>
      <c r="G6" s="18"/>
      <c r="H6" s="14" t="s">
        <v>180</v>
      </c>
      <c r="I6" s="53"/>
    </row>
    <row r="7" spans="1:9" ht="14.25">
      <c r="A7" s="15" t="s">
        <v>265</v>
      </c>
      <c r="B7" s="16"/>
      <c r="C7" s="19"/>
      <c r="D7" s="20" t="s">
        <v>266</v>
      </c>
      <c r="E7" s="21" t="s">
        <v>306</v>
      </c>
      <c r="F7" s="15" t="s">
        <v>267</v>
      </c>
      <c r="G7" s="22">
        <v>2021</v>
      </c>
      <c r="H7" s="23" t="s">
        <v>268</v>
      </c>
      <c r="I7" s="54">
        <v>2021</v>
      </c>
    </row>
    <row r="8" spans="1:9" ht="14.25">
      <c r="A8" s="24" t="s">
        <v>269</v>
      </c>
      <c r="B8" s="25"/>
      <c r="C8" s="26"/>
      <c r="D8" s="27" t="s">
        <v>270</v>
      </c>
      <c r="E8" s="27"/>
      <c r="F8" s="28" t="s">
        <v>271</v>
      </c>
      <c r="G8" s="29"/>
      <c r="H8" s="30">
        <v>190</v>
      </c>
      <c r="I8" s="55"/>
    </row>
    <row r="9" spans="1:9" ht="14.25">
      <c r="A9" s="31"/>
      <c r="B9" s="32"/>
      <c r="C9" s="33"/>
      <c r="D9" s="27" t="s">
        <v>272</v>
      </c>
      <c r="E9" s="27"/>
      <c r="F9" s="28" t="s">
        <v>272</v>
      </c>
      <c r="G9" s="29"/>
      <c r="H9" s="30">
        <v>190</v>
      </c>
      <c r="I9" s="56"/>
    </row>
    <row r="10" spans="1:9" ht="14.25">
      <c r="A10" s="34"/>
      <c r="B10" s="35"/>
      <c r="C10" s="36"/>
      <c r="D10" s="27" t="s">
        <v>273</v>
      </c>
      <c r="E10" s="27"/>
      <c r="F10" s="28" t="s">
        <v>274</v>
      </c>
      <c r="G10" s="29"/>
      <c r="H10" s="30">
        <v>0</v>
      </c>
      <c r="I10" s="56"/>
    </row>
    <row r="11" spans="1:9" ht="14.25">
      <c r="A11" s="13" t="s">
        <v>275</v>
      </c>
      <c r="B11" s="17" t="s">
        <v>342</v>
      </c>
      <c r="C11" s="17"/>
      <c r="D11" s="17"/>
      <c r="E11" s="17"/>
      <c r="F11" s="15" t="s">
        <v>277</v>
      </c>
      <c r="G11" s="37"/>
      <c r="H11" s="37"/>
      <c r="I11" s="57"/>
    </row>
    <row r="12" spans="1:9" ht="14.25">
      <c r="A12" s="13"/>
      <c r="B12" s="38" t="s">
        <v>279</v>
      </c>
      <c r="C12" s="38"/>
      <c r="D12" s="38"/>
      <c r="E12" s="38"/>
      <c r="F12" s="39" t="s">
        <v>397</v>
      </c>
      <c r="G12" s="40"/>
      <c r="H12" s="41"/>
      <c r="I12" s="58"/>
    </row>
    <row r="13" spans="1:9" ht="24">
      <c r="A13" s="42" t="s">
        <v>280</v>
      </c>
      <c r="B13" s="43" t="s">
        <v>281</v>
      </c>
      <c r="C13" s="17" t="s">
        <v>215</v>
      </c>
      <c r="D13" s="17" t="s">
        <v>216</v>
      </c>
      <c r="E13" s="17" t="s">
        <v>217</v>
      </c>
      <c r="F13" s="17" t="s">
        <v>215</v>
      </c>
      <c r="G13" s="44" t="s">
        <v>216</v>
      </c>
      <c r="H13" s="45"/>
      <c r="I13" s="17" t="s">
        <v>217</v>
      </c>
    </row>
    <row r="14" spans="1:9" ht="14.25">
      <c r="A14" s="46"/>
      <c r="B14" s="17" t="s">
        <v>282</v>
      </c>
      <c r="C14" s="42" t="s">
        <v>219</v>
      </c>
      <c r="D14" s="27" t="s">
        <v>312</v>
      </c>
      <c r="E14" s="47"/>
      <c r="F14" s="42" t="s">
        <v>219</v>
      </c>
      <c r="G14" s="48" t="s">
        <v>398</v>
      </c>
      <c r="H14" s="48"/>
      <c r="I14" s="47" t="s">
        <v>399</v>
      </c>
    </row>
    <row r="15" spans="1:9" ht="14.25">
      <c r="A15" s="46"/>
      <c r="B15" s="13"/>
      <c r="C15" s="46"/>
      <c r="D15" s="27" t="s">
        <v>240</v>
      </c>
      <c r="E15" s="47"/>
      <c r="F15" s="46"/>
      <c r="G15" s="48" t="s">
        <v>400</v>
      </c>
      <c r="H15" s="48"/>
      <c r="I15" s="47" t="s">
        <v>401</v>
      </c>
    </row>
    <row r="16" spans="1:9" ht="14.25">
      <c r="A16" s="46"/>
      <c r="B16" s="13"/>
      <c r="C16" s="49"/>
      <c r="D16" s="27" t="s">
        <v>247</v>
      </c>
      <c r="E16" s="47"/>
      <c r="F16" s="49"/>
      <c r="G16" s="48" t="s">
        <v>402</v>
      </c>
      <c r="H16" s="48"/>
      <c r="I16" s="47" t="s">
        <v>403</v>
      </c>
    </row>
    <row r="17" spans="1:9" ht="28.5">
      <c r="A17" s="46"/>
      <c r="B17" s="13"/>
      <c r="C17" s="42" t="s">
        <v>230</v>
      </c>
      <c r="D17" s="27" t="s">
        <v>312</v>
      </c>
      <c r="E17" s="47"/>
      <c r="F17" s="42" t="s">
        <v>230</v>
      </c>
      <c r="G17" s="48" t="s">
        <v>404</v>
      </c>
      <c r="H17" s="48"/>
      <c r="I17" s="47" t="s">
        <v>405</v>
      </c>
    </row>
    <row r="18" spans="1:9" ht="28.5">
      <c r="A18" s="46"/>
      <c r="B18" s="13"/>
      <c r="C18" s="46"/>
      <c r="D18" s="27" t="s">
        <v>240</v>
      </c>
      <c r="E18" s="47"/>
      <c r="F18" s="46"/>
      <c r="G18" s="48" t="s">
        <v>406</v>
      </c>
      <c r="H18" s="48"/>
      <c r="I18" s="47" t="s">
        <v>407</v>
      </c>
    </row>
    <row r="19" spans="1:9" ht="14.25">
      <c r="A19" s="46"/>
      <c r="B19" s="13"/>
      <c r="C19" s="49"/>
      <c r="D19" s="27" t="s">
        <v>247</v>
      </c>
      <c r="E19" s="47"/>
      <c r="F19" s="49"/>
      <c r="G19" s="50" t="s">
        <v>408</v>
      </c>
      <c r="H19" s="50"/>
      <c r="I19" s="47" t="s">
        <v>409</v>
      </c>
    </row>
    <row r="20" spans="1:9" ht="14.25">
      <c r="A20" s="46"/>
      <c r="B20" s="13"/>
      <c r="C20" s="42" t="s">
        <v>234</v>
      </c>
      <c r="D20" s="27" t="s">
        <v>312</v>
      </c>
      <c r="E20" s="47"/>
      <c r="F20" s="42" t="s">
        <v>234</v>
      </c>
      <c r="G20" s="48"/>
      <c r="H20" s="48"/>
      <c r="I20" s="47"/>
    </row>
    <row r="21" spans="1:9" ht="14.25">
      <c r="A21" s="46"/>
      <c r="B21" s="13"/>
      <c r="C21" s="46"/>
      <c r="D21" s="27" t="s">
        <v>240</v>
      </c>
      <c r="E21" s="47"/>
      <c r="F21" s="46"/>
      <c r="G21" s="48"/>
      <c r="H21" s="48"/>
      <c r="I21" s="47"/>
    </row>
    <row r="22" spans="1:9" ht="14.25">
      <c r="A22" s="46"/>
      <c r="B22" s="13"/>
      <c r="C22" s="49"/>
      <c r="D22" s="27" t="s">
        <v>247</v>
      </c>
      <c r="E22" s="47"/>
      <c r="F22" s="49"/>
      <c r="G22" s="48" t="s">
        <v>247</v>
      </c>
      <c r="H22" s="48"/>
      <c r="I22" s="47"/>
    </row>
    <row r="23" spans="1:9" ht="14.25">
      <c r="A23" s="46"/>
      <c r="B23" s="13"/>
      <c r="C23" s="42" t="s">
        <v>237</v>
      </c>
      <c r="D23" s="27" t="s">
        <v>312</v>
      </c>
      <c r="E23" s="47"/>
      <c r="F23" s="42" t="s">
        <v>237</v>
      </c>
      <c r="G23" s="48"/>
      <c r="H23" s="48"/>
      <c r="I23" s="47"/>
    </row>
    <row r="24" spans="1:9" ht="14.25">
      <c r="A24" s="46"/>
      <c r="B24" s="13"/>
      <c r="C24" s="46"/>
      <c r="D24" s="27" t="s">
        <v>240</v>
      </c>
      <c r="E24" s="47"/>
      <c r="F24" s="46"/>
      <c r="G24" s="48"/>
      <c r="H24" s="48"/>
      <c r="I24" s="47"/>
    </row>
    <row r="25" spans="1:9" ht="14.25">
      <c r="A25" s="46"/>
      <c r="B25" s="13"/>
      <c r="C25" s="49"/>
      <c r="D25" s="27" t="s">
        <v>247</v>
      </c>
      <c r="E25" s="47"/>
      <c r="F25" s="49"/>
      <c r="G25" s="48" t="s">
        <v>247</v>
      </c>
      <c r="H25" s="48"/>
      <c r="I25" s="47"/>
    </row>
    <row r="26" spans="1:9" ht="14.25">
      <c r="A26" s="46"/>
      <c r="B26" s="13"/>
      <c r="C26" s="17" t="s">
        <v>242</v>
      </c>
      <c r="D26" s="47"/>
      <c r="E26" s="17"/>
      <c r="F26" s="17" t="s">
        <v>242</v>
      </c>
      <c r="G26" s="48"/>
      <c r="H26" s="48"/>
      <c r="I26" s="47"/>
    </row>
    <row r="27" spans="1:9" ht="28.5">
      <c r="A27" s="46"/>
      <c r="B27" s="17" t="s">
        <v>292</v>
      </c>
      <c r="C27" s="42" t="s">
        <v>244</v>
      </c>
      <c r="D27" s="27" t="s">
        <v>312</v>
      </c>
      <c r="E27" s="47"/>
      <c r="F27" s="42" t="s">
        <v>244</v>
      </c>
      <c r="G27" s="48" t="s">
        <v>410</v>
      </c>
      <c r="H27" s="48"/>
      <c r="I27" s="47" t="s">
        <v>411</v>
      </c>
    </row>
    <row r="28" spans="1:9" ht="14.25">
      <c r="A28" s="46"/>
      <c r="B28" s="13"/>
      <c r="C28" s="46"/>
      <c r="D28" s="27" t="s">
        <v>240</v>
      </c>
      <c r="E28" s="47"/>
      <c r="F28" s="46"/>
      <c r="G28" s="48"/>
      <c r="H28" s="48"/>
      <c r="I28" s="47"/>
    </row>
    <row r="29" spans="1:9" ht="14.25">
      <c r="A29" s="46"/>
      <c r="B29" s="13"/>
      <c r="C29" s="49"/>
      <c r="D29" s="27" t="s">
        <v>247</v>
      </c>
      <c r="E29" s="47"/>
      <c r="F29" s="49"/>
      <c r="G29" s="48" t="s">
        <v>247</v>
      </c>
      <c r="H29" s="48"/>
      <c r="I29" s="47"/>
    </row>
    <row r="30" spans="1:9" ht="42.75">
      <c r="A30" s="46"/>
      <c r="B30" s="13"/>
      <c r="C30" s="42" t="s">
        <v>248</v>
      </c>
      <c r="D30" s="27" t="s">
        <v>312</v>
      </c>
      <c r="E30" s="47"/>
      <c r="F30" s="42" t="s">
        <v>248</v>
      </c>
      <c r="G30" s="48" t="s">
        <v>412</v>
      </c>
      <c r="H30" s="48"/>
      <c r="I30" s="47" t="s">
        <v>413</v>
      </c>
    </row>
    <row r="31" spans="1:9" ht="14.25">
      <c r="A31" s="46"/>
      <c r="B31" s="13"/>
      <c r="C31" s="46"/>
      <c r="D31" s="27" t="s">
        <v>240</v>
      </c>
      <c r="E31" s="47"/>
      <c r="F31" s="46"/>
      <c r="G31" s="48"/>
      <c r="H31" s="48"/>
      <c r="I31" s="47"/>
    </row>
    <row r="32" spans="1:9" ht="14.25">
      <c r="A32" s="46"/>
      <c r="B32" s="13"/>
      <c r="C32" s="49"/>
      <c r="D32" s="27" t="s">
        <v>247</v>
      </c>
      <c r="E32" s="47"/>
      <c r="F32" s="49"/>
      <c r="G32" s="48" t="s">
        <v>247</v>
      </c>
      <c r="H32" s="48"/>
      <c r="I32" s="47"/>
    </row>
    <row r="33" spans="1:9" ht="14.25">
      <c r="A33" s="46"/>
      <c r="B33" s="13"/>
      <c r="C33" s="42" t="s">
        <v>249</v>
      </c>
      <c r="D33" s="27" t="s">
        <v>312</v>
      </c>
      <c r="E33" s="47"/>
      <c r="F33" s="42" t="s">
        <v>249</v>
      </c>
      <c r="G33" s="48" t="s">
        <v>414</v>
      </c>
      <c r="H33" s="48"/>
      <c r="I33" s="47"/>
    </row>
    <row r="34" spans="1:9" ht="14.25">
      <c r="A34" s="46"/>
      <c r="B34" s="13"/>
      <c r="C34" s="46"/>
      <c r="D34" s="27" t="s">
        <v>240</v>
      </c>
      <c r="E34" s="47"/>
      <c r="F34" s="46"/>
      <c r="G34" s="48"/>
      <c r="H34" s="48"/>
      <c r="I34" s="47"/>
    </row>
    <row r="35" spans="1:9" ht="14.25">
      <c r="A35" s="46"/>
      <c r="B35" s="13"/>
      <c r="C35" s="49"/>
      <c r="D35" s="27" t="s">
        <v>247</v>
      </c>
      <c r="E35" s="47"/>
      <c r="F35" s="49"/>
      <c r="G35" s="48" t="s">
        <v>247</v>
      </c>
      <c r="H35" s="48"/>
      <c r="I35" s="47"/>
    </row>
    <row r="36" spans="1:9" ht="28.5">
      <c r="A36" s="46"/>
      <c r="B36" s="13"/>
      <c r="C36" s="42" t="s">
        <v>251</v>
      </c>
      <c r="D36" s="27" t="s">
        <v>312</v>
      </c>
      <c r="E36" s="47"/>
      <c r="F36" s="42" t="s">
        <v>251</v>
      </c>
      <c r="G36" s="48" t="s">
        <v>415</v>
      </c>
      <c r="H36" s="48"/>
      <c r="I36" s="47" t="s">
        <v>416</v>
      </c>
    </row>
    <row r="37" spans="1:9" ht="14.25">
      <c r="A37" s="46"/>
      <c r="B37" s="13"/>
      <c r="C37" s="46"/>
      <c r="D37" s="27" t="s">
        <v>240</v>
      </c>
      <c r="E37" s="47"/>
      <c r="F37" s="46"/>
      <c r="G37" s="48"/>
      <c r="H37" s="48"/>
      <c r="I37" s="47"/>
    </row>
    <row r="38" spans="1:9" ht="14.25">
      <c r="A38" s="46"/>
      <c r="B38" s="13"/>
      <c r="C38" s="49"/>
      <c r="D38" s="27" t="s">
        <v>247</v>
      </c>
      <c r="E38" s="47"/>
      <c r="F38" s="49"/>
      <c r="G38" s="48" t="s">
        <v>247</v>
      </c>
      <c r="H38" s="48"/>
      <c r="I38" s="47"/>
    </row>
    <row r="39" spans="1:9" ht="14.25">
      <c r="A39" s="46"/>
      <c r="B39" s="13"/>
      <c r="C39" s="17" t="s">
        <v>242</v>
      </c>
      <c r="D39" s="47"/>
      <c r="E39" s="47"/>
      <c r="F39" s="17" t="s">
        <v>242</v>
      </c>
      <c r="G39" s="51"/>
      <c r="H39" s="52"/>
      <c r="I39" s="47"/>
    </row>
    <row r="40" spans="1:9" ht="28.5">
      <c r="A40" s="46"/>
      <c r="B40" s="42" t="s">
        <v>302</v>
      </c>
      <c r="C40" s="42" t="s">
        <v>255</v>
      </c>
      <c r="D40" s="27" t="s">
        <v>312</v>
      </c>
      <c r="E40" s="13"/>
      <c r="F40" s="42" t="s">
        <v>255</v>
      </c>
      <c r="G40" s="48" t="s">
        <v>417</v>
      </c>
      <c r="H40" s="48"/>
      <c r="I40" s="47" t="s">
        <v>418</v>
      </c>
    </row>
    <row r="41" spans="1:9" ht="14.25">
      <c r="A41" s="46"/>
      <c r="B41" s="46"/>
      <c r="C41" s="46"/>
      <c r="D41" s="27" t="s">
        <v>240</v>
      </c>
      <c r="E41" s="17"/>
      <c r="F41" s="46"/>
      <c r="G41" s="48"/>
      <c r="H41" s="48"/>
      <c r="I41" s="47"/>
    </row>
    <row r="42" spans="1:9" ht="14.25">
      <c r="A42" s="46"/>
      <c r="B42" s="46"/>
      <c r="C42" s="49"/>
      <c r="D42" s="27" t="s">
        <v>247</v>
      </c>
      <c r="E42" s="17"/>
      <c r="F42" s="49"/>
      <c r="G42" s="48" t="s">
        <v>247</v>
      </c>
      <c r="H42" s="48"/>
      <c r="I42" s="47"/>
    </row>
    <row r="43" spans="1:9" ht="14.25">
      <c r="A43" s="49"/>
      <c r="B43" s="49"/>
      <c r="C43" s="17" t="s">
        <v>242</v>
      </c>
      <c r="D43" s="47"/>
      <c r="E43" s="17"/>
      <c r="F43" s="17" t="s">
        <v>242</v>
      </c>
      <c r="G43" s="51"/>
      <c r="H43" s="52"/>
      <c r="I43" s="47"/>
    </row>
  </sheetData>
  <sheetProtection/>
  <mergeCells count="74"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A11:A12"/>
    <mergeCell ref="A13:A43"/>
    <mergeCell ref="B14:B26"/>
    <mergeCell ref="B27:B39"/>
    <mergeCell ref="B40:B43"/>
    <mergeCell ref="C14:C16"/>
    <mergeCell ref="C17:C19"/>
    <mergeCell ref="C20:C22"/>
    <mergeCell ref="C23:C25"/>
    <mergeCell ref="C27:C29"/>
    <mergeCell ref="C30:C32"/>
    <mergeCell ref="C33:C35"/>
    <mergeCell ref="C36:C38"/>
    <mergeCell ref="C40:C42"/>
    <mergeCell ref="F14:F16"/>
    <mergeCell ref="F17:F19"/>
    <mergeCell ref="F20:F22"/>
    <mergeCell ref="F23:F25"/>
    <mergeCell ref="F27:F29"/>
    <mergeCell ref="F30:F32"/>
    <mergeCell ref="F33:F35"/>
    <mergeCell ref="F36:F38"/>
    <mergeCell ref="F40:F42"/>
    <mergeCell ref="A8:C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89"/>
  <sheetViews>
    <sheetView showGridLines="0" workbookViewId="0" topLeftCell="A25">
      <selection activeCell="A18" sqref="A18:IV25"/>
    </sheetView>
  </sheetViews>
  <sheetFormatPr defaultColWidth="9.140625" defaultRowHeight="12.75" customHeight="1"/>
  <cols>
    <col min="1" max="1" width="44.421875" style="124" customWidth="1"/>
    <col min="2" max="2" width="24.28125" style="124" customWidth="1"/>
    <col min="3" max="3" width="45.421875" style="124" customWidth="1"/>
    <col min="4" max="4" width="25.00390625" style="124" customWidth="1"/>
    <col min="5" max="255" width="9.140625" style="124" customWidth="1"/>
  </cols>
  <sheetData>
    <row r="2" spans="1:4" s="124" customFormat="1" ht="29.25" customHeight="1">
      <c r="A2" s="157" t="s">
        <v>8</v>
      </c>
      <c r="B2" s="157"/>
      <c r="C2" s="157"/>
      <c r="D2" s="157"/>
    </row>
    <row r="3" spans="1:4" s="124" customFormat="1" ht="17.25" customHeight="1">
      <c r="A3" s="139" t="s">
        <v>9</v>
      </c>
      <c r="B3" s="140"/>
      <c r="C3" s="140"/>
      <c r="D3" s="141" t="s">
        <v>10</v>
      </c>
    </row>
    <row r="4" spans="1:4" s="124" customFormat="1" ht="17.25" customHeight="1">
      <c r="A4" s="127" t="s">
        <v>11</v>
      </c>
      <c r="B4" s="127"/>
      <c r="C4" s="127" t="s">
        <v>12</v>
      </c>
      <c r="D4" s="127"/>
    </row>
    <row r="5" spans="1:4" s="124" customFormat="1" ht="17.25" customHeight="1">
      <c r="A5" s="127" t="s">
        <v>13</v>
      </c>
      <c r="B5" s="128" t="s">
        <v>14</v>
      </c>
      <c r="C5" s="142" t="s">
        <v>15</v>
      </c>
      <c r="D5" s="142" t="s">
        <v>14</v>
      </c>
    </row>
    <row r="6" spans="1:4" s="124" customFormat="1" ht="17.25" customHeight="1">
      <c r="A6" s="159" t="s">
        <v>16</v>
      </c>
      <c r="B6" s="160">
        <v>1046.41</v>
      </c>
      <c r="C6" s="178" t="str">
        <f>'支出总表（引用）'!A8</f>
        <v>一般公共服务支出</v>
      </c>
      <c r="D6" s="179">
        <f>'支出总表（引用）'!B8</f>
        <v>913.55</v>
      </c>
    </row>
    <row r="7" spans="1:4" s="124" customFormat="1" ht="17.25" customHeight="1">
      <c r="A7" s="159" t="s">
        <v>17</v>
      </c>
      <c r="B7" s="160">
        <v>505.41</v>
      </c>
      <c r="C7" s="178" t="str">
        <f>'支出总表（引用）'!A9</f>
        <v>科学技术支出</v>
      </c>
      <c r="D7" s="179">
        <f>'支出总表（引用）'!B9</f>
        <v>269.93</v>
      </c>
    </row>
    <row r="8" spans="1:4" s="124" customFormat="1" ht="17.25" customHeight="1">
      <c r="A8" s="159" t="s">
        <v>18</v>
      </c>
      <c r="B8" s="160">
        <v>541</v>
      </c>
      <c r="C8" s="178" t="str">
        <f>'支出总表（引用）'!A10</f>
        <v>商业服务业等支出</v>
      </c>
      <c r="D8" s="179">
        <f>'支出总表（引用）'!B10</f>
        <v>846.02</v>
      </c>
    </row>
    <row r="9" spans="1:4" s="124" customFormat="1" ht="17.25" customHeight="1">
      <c r="A9" s="159" t="s">
        <v>19</v>
      </c>
      <c r="B9" s="160"/>
      <c r="C9" s="178" t="str">
        <f>'支出总表（引用）'!A11</f>
        <v>粮油物资储备支出</v>
      </c>
      <c r="D9" s="179">
        <f>'支出总表（引用）'!B11</f>
        <v>30</v>
      </c>
    </row>
    <row r="10" spans="1:4" s="124" customFormat="1" ht="17.25" customHeight="1">
      <c r="A10" s="159" t="s">
        <v>20</v>
      </c>
      <c r="B10" s="160"/>
      <c r="C10" s="178" t="str">
        <f>'支出总表（引用）'!A12</f>
        <v>灾害防治及应急管理支出</v>
      </c>
      <c r="D10" s="179">
        <f>'支出总表（引用）'!B12</f>
        <v>132.65</v>
      </c>
    </row>
    <row r="11" spans="1:4" s="124" customFormat="1" ht="17.25" customHeight="1">
      <c r="A11" s="159" t="s">
        <v>21</v>
      </c>
      <c r="B11" s="160"/>
      <c r="C11" s="178">
        <f>'支出总表（引用）'!A13</f>
        <v>0</v>
      </c>
      <c r="D11" s="179">
        <f>'支出总表（引用）'!B13</f>
        <v>0</v>
      </c>
    </row>
    <row r="12" spans="1:4" s="124" customFormat="1" ht="17.25" customHeight="1">
      <c r="A12" s="159" t="s">
        <v>22</v>
      </c>
      <c r="B12" s="160"/>
      <c r="C12" s="178">
        <f>'支出总表（引用）'!A14</f>
        <v>0</v>
      </c>
      <c r="D12" s="179">
        <f>'支出总表（引用）'!B14</f>
        <v>0</v>
      </c>
    </row>
    <row r="13" spans="1:4" s="124" customFormat="1" ht="17.25" customHeight="1">
      <c r="A13" s="159" t="s">
        <v>23</v>
      </c>
      <c r="B13" s="160"/>
      <c r="C13" s="178">
        <f>'支出总表（引用）'!A15</f>
        <v>0</v>
      </c>
      <c r="D13" s="179">
        <f>'支出总表（引用）'!B15</f>
        <v>0</v>
      </c>
    </row>
    <row r="14" spans="1:4" s="124" customFormat="1" ht="17.25" customHeight="1">
      <c r="A14" s="159" t="s">
        <v>24</v>
      </c>
      <c r="B14" s="160"/>
      <c r="C14" s="178">
        <f>'支出总表（引用）'!A16</f>
        <v>0</v>
      </c>
      <c r="D14" s="179">
        <f>'支出总表（引用）'!B16</f>
        <v>0</v>
      </c>
    </row>
    <row r="15" spans="1:4" s="124" customFormat="1" ht="17.25" customHeight="1">
      <c r="A15" s="159" t="s">
        <v>25</v>
      </c>
      <c r="B15" s="144"/>
      <c r="C15" s="178">
        <f>'支出总表（引用）'!A17</f>
        <v>0</v>
      </c>
      <c r="D15" s="179">
        <f>'支出总表（引用）'!B17</f>
        <v>0</v>
      </c>
    </row>
    <row r="16" spans="1:4" s="124" customFormat="1" ht="17.25" customHeight="1">
      <c r="A16" s="164"/>
      <c r="B16" s="165"/>
      <c r="C16" s="178">
        <f>'支出总表（引用）'!A18</f>
        <v>0</v>
      </c>
      <c r="D16" s="179">
        <f>'支出总表（引用）'!B18</f>
        <v>0</v>
      </c>
    </row>
    <row r="17" spans="1:4" s="124" customFormat="1" ht="17.25" customHeight="1">
      <c r="A17" s="164"/>
      <c r="B17" s="144"/>
      <c r="C17" s="178">
        <f>'支出总表（引用）'!A19</f>
        <v>0</v>
      </c>
      <c r="D17" s="179">
        <f>'支出总表（引用）'!B19</f>
        <v>0</v>
      </c>
    </row>
    <row r="18" spans="1:4" s="124" customFormat="1" ht="19.5" customHeight="1">
      <c r="A18" s="164"/>
      <c r="B18" s="144"/>
      <c r="C18" s="178">
        <f>'支出总表（引用）'!A28</f>
        <v>0</v>
      </c>
      <c r="D18" s="179">
        <f>'支出总表（引用）'!B28</f>
        <v>0</v>
      </c>
    </row>
    <row r="19" spans="1:4" s="124" customFormat="1" ht="19.5" customHeight="1">
      <c r="A19" s="164"/>
      <c r="B19" s="144"/>
      <c r="C19" s="178">
        <f>'支出总表（引用）'!A29</f>
        <v>0</v>
      </c>
      <c r="D19" s="179">
        <f>'支出总表（引用）'!B29</f>
        <v>0</v>
      </c>
    </row>
    <row r="20" spans="1:4" s="124" customFormat="1" ht="19.5" customHeight="1">
      <c r="A20" s="164"/>
      <c r="B20" s="144"/>
      <c r="C20" s="178">
        <f>'支出总表（引用）'!A30</f>
        <v>0</v>
      </c>
      <c r="D20" s="179">
        <f>'支出总表（引用）'!B30</f>
        <v>0</v>
      </c>
    </row>
    <row r="21" spans="1:4" s="124" customFormat="1" ht="19.5" customHeight="1">
      <c r="A21" s="164"/>
      <c r="B21" s="144"/>
      <c r="C21" s="178">
        <f>'支出总表（引用）'!A31</f>
        <v>0</v>
      </c>
      <c r="D21" s="179">
        <f>'支出总表（引用）'!B31</f>
        <v>0</v>
      </c>
    </row>
    <row r="22" spans="1:4" s="124" customFormat="1" ht="19.5" customHeight="1">
      <c r="A22" s="164"/>
      <c r="B22" s="144"/>
      <c r="C22" s="178">
        <f>'支出总表（引用）'!A32</f>
        <v>0</v>
      </c>
      <c r="D22" s="179">
        <f>'支出总表（引用）'!B32</f>
        <v>0</v>
      </c>
    </row>
    <row r="23" spans="1:4" s="124" customFormat="1" ht="19.5" customHeight="1">
      <c r="A23" s="164"/>
      <c r="B23" s="144"/>
      <c r="C23" s="178">
        <f>'支出总表（引用）'!A33</f>
        <v>0</v>
      </c>
      <c r="D23" s="179">
        <f>'支出总表（引用）'!B33</f>
        <v>0</v>
      </c>
    </row>
    <row r="24" spans="1:4" s="124" customFormat="1" ht="19.5" customHeight="1">
      <c r="A24" s="164"/>
      <c r="B24" s="144"/>
      <c r="C24" s="178">
        <f>'支出总表（引用）'!A34</f>
        <v>0</v>
      </c>
      <c r="D24" s="179">
        <f>'支出总表（引用）'!B34</f>
        <v>0</v>
      </c>
    </row>
    <row r="25" spans="1:4" s="124" customFormat="1" ht="19.5" customHeight="1">
      <c r="A25" s="164"/>
      <c r="B25" s="144"/>
      <c r="C25" s="178">
        <f>'支出总表（引用）'!A35</f>
        <v>0</v>
      </c>
      <c r="D25" s="179">
        <f>'支出总表（引用）'!B35</f>
        <v>0</v>
      </c>
    </row>
    <row r="26" spans="1:4" s="124" customFormat="1" ht="19.5" customHeight="1">
      <c r="A26" s="164"/>
      <c r="B26" s="144"/>
      <c r="C26" s="178">
        <f>'支出总表（引用）'!A36</f>
        <v>0</v>
      </c>
      <c r="D26" s="179">
        <f>'支出总表（引用）'!B36</f>
        <v>0</v>
      </c>
    </row>
    <row r="27" spans="1:4" s="124" customFormat="1" ht="19.5" customHeight="1">
      <c r="A27" s="164"/>
      <c r="B27" s="144"/>
      <c r="C27" s="178">
        <f>'支出总表（引用）'!A37</f>
        <v>0</v>
      </c>
      <c r="D27" s="179">
        <f>'支出总表（引用）'!B37</f>
        <v>0</v>
      </c>
    </row>
    <row r="28" spans="1:4" s="124" customFormat="1" ht="19.5" customHeight="1">
      <c r="A28" s="164"/>
      <c r="B28" s="144"/>
      <c r="C28" s="178">
        <f>'支出总表（引用）'!A38</f>
        <v>0</v>
      </c>
      <c r="D28" s="179">
        <f>'支出总表（引用）'!B38</f>
        <v>0</v>
      </c>
    </row>
    <row r="29" spans="1:4" s="124" customFormat="1" ht="19.5" customHeight="1">
      <c r="A29" s="164"/>
      <c r="B29" s="144"/>
      <c r="C29" s="178">
        <f>'支出总表（引用）'!A39</f>
        <v>0</v>
      </c>
      <c r="D29" s="179">
        <f>'支出总表（引用）'!B39</f>
        <v>0</v>
      </c>
    </row>
    <row r="30" spans="1:4" s="124" customFormat="1" ht="19.5" customHeight="1">
      <c r="A30" s="164"/>
      <c r="B30" s="144"/>
      <c r="C30" s="178">
        <f>'支出总表（引用）'!A40</f>
        <v>0</v>
      </c>
      <c r="D30" s="179">
        <f>'支出总表（引用）'!B40</f>
        <v>0</v>
      </c>
    </row>
    <row r="31" spans="1:4" s="124" customFormat="1" ht="19.5" customHeight="1">
      <c r="A31" s="164"/>
      <c r="B31" s="144"/>
      <c r="C31" s="178">
        <f>'支出总表（引用）'!A41</f>
        <v>0</v>
      </c>
      <c r="D31" s="179">
        <f>'支出总表（引用）'!B41</f>
        <v>0</v>
      </c>
    </row>
    <row r="32" spans="1:4" s="124" customFormat="1" ht="19.5" customHeight="1">
      <c r="A32" s="164"/>
      <c r="B32" s="144"/>
      <c r="C32" s="178">
        <f>'支出总表（引用）'!A42</f>
        <v>0</v>
      </c>
      <c r="D32" s="179">
        <f>'支出总表（引用）'!B42</f>
        <v>0</v>
      </c>
    </row>
    <row r="33" spans="1:4" s="124" customFormat="1" ht="19.5" customHeight="1">
      <c r="A33" s="164"/>
      <c r="B33" s="144"/>
      <c r="C33" s="178">
        <f>'支出总表（引用）'!A43</f>
        <v>0</v>
      </c>
      <c r="D33" s="179">
        <f>'支出总表（引用）'!B43</f>
        <v>0</v>
      </c>
    </row>
    <row r="34" spans="1:4" s="124" customFormat="1" ht="19.5" customHeight="1">
      <c r="A34" s="164"/>
      <c r="B34" s="144"/>
      <c r="C34" s="178">
        <f>'支出总表（引用）'!A44</f>
        <v>0</v>
      </c>
      <c r="D34" s="179">
        <f>'支出总表（引用）'!B44</f>
        <v>0</v>
      </c>
    </row>
    <row r="35" spans="1:4" s="124" customFormat="1" ht="19.5" customHeight="1">
      <c r="A35" s="164"/>
      <c r="B35" s="144"/>
      <c r="C35" s="178">
        <f>'支出总表（引用）'!A45</f>
        <v>0</v>
      </c>
      <c r="D35" s="179">
        <f>'支出总表（引用）'!B45</f>
        <v>0</v>
      </c>
    </row>
    <row r="36" spans="1:4" s="124" customFormat="1" ht="19.5" customHeight="1">
      <c r="A36" s="164"/>
      <c r="B36" s="144"/>
      <c r="C36" s="178">
        <f>'支出总表（引用）'!A46</f>
        <v>0</v>
      </c>
      <c r="D36" s="179">
        <f>'支出总表（引用）'!B46</f>
        <v>0</v>
      </c>
    </row>
    <row r="37" spans="1:4" s="124" customFormat="1" ht="19.5" customHeight="1">
      <c r="A37" s="164"/>
      <c r="B37" s="144"/>
      <c r="C37" s="178">
        <f>'支出总表（引用）'!A47</f>
        <v>0</v>
      </c>
      <c r="D37" s="179">
        <f>'支出总表（引用）'!B47</f>
        <v>0</v>
      </c>
    </row>
    <row r="38" spans="1:4" s="124" customFormat="1" ht="19.5" customHeight="1">
      <c r="A38" s="164"/>
      <c r="B38" s="144"/>
      <c r="C38" s="178">
        <f>'支出总表（引用）'!A48</f>
        <v>0</v>
      </c>
      <c r="D38" s="179">
        <f>'支出总表（引用）'!B48</f>
        <v>0</v>
      </c>
    </row>
    <row r="39" spans="1:4" s="124" customFormat="1" ht="19.5" customHeight="1">
      <c r="A39" s="164"/>
      <c r="B39" s="144"/>
      <c r="C39" s="178">
        <f>'支出总表（引用）'!A49</f>
        <v>0</v>
      </c>
      <c r="D39" s="179">
        <f>'支出总表（引用）'!B49</f>
        <v>0</v>
      </c>
    </row>
    <row r="40" spans="1:4" s="124" customFormat="1" ht="19.5" customHeight="1">
      <c r="A40" s="164"/>
      <c r="B40" s="144"/>
      <c r="C40" s="178">
        <f>'支出总表（引用）'!A50</f>
        <v>0</v>
      </c>
      <c r="D40" s="179">
        <f>'支出总表（引用）'!B50</f>
        <v>0</v>
      </c>
    </row>
    <row r="41" spans="1:4" s="124" customFormat="1" ht="17.25" customHeight="1">
      <c r="A41" s="167" t="s">
        <v>26</v>
      </c>
      <c r="B41" s="160">
        <f>SUM(B6,B11,B12,B13,B14,B15)</f>
        <v>1046.41</v>
      </c>
      <c r="C41" s="167" t="s">
        <v>27</v>
      </c>
      <c r="D41" s="144">
        <f>'支出总表（引用）'!B7</f>
        <v>2192.15</v>
      </c>
    </row>
    <row r="42" spans="1:4" s="124" customFormat="1" ht="17.25" customHeight="1">
      <c r="A42" s="159" t="s">
        <v>28</v>
      </c>
      <c r="B42" s="160"/>
      <c r="C42" s="180" t="s">
        <v>29</v>
      </c>
      <c r="D42" s="144"/>
    </row>
    <row r="43" spans="1:4" s="124" customFormat="1" ht="17.25" customHeight="1">
      <c r="A43" s="159" t="s">
        <v>30</v>
      </c>
      <c r="B43" s="181">
        <v>1145.74</v>
      </c>
      <c r="C43" s="182"/>
      <c r="D43" s="144"/>
    </row>
    <row r="44" spans="1:4" s="124" customFormat="1" ht="17.25" customHeight="1">
      <c r="A44" s="164" t="s">
        <v>31</v>
      </c>
      <c r="B44" s="183"/>
      <c r="C44" s="182"/>
      <c r="D44" s="144"/>
    </row>
    <row r="45" spans="1:4" s="124" customFormat="1" ht="17.25" customHeight="1">
      <c r="A45" s="164" t="s">
        <v>32</v>
      </c>
      <c r="B45" s="181">
        <v>1145.74</v>
      </c>
      <c r="C45" s="182"/>
      <c r="D45" s="144"/>
    </row>
    <row r="46" spans="1:4" s="124" customFormat="1" ht="17.25" customHeight="1">
      <c r="A46" s="164" t="s">
        <v>33</v>
      </c>
      <c r="B46" s="184"/>
      <c r="C46" s="182"/>
      <c r="D46" s="144"/>
    </row>
    <row r="47" spans="1:4" s="124" customFormat="1" ht="17.25" customHeight="1">
      <c r="A47" s="167" t="s">
        <v>34</v>
      </c>
      <c r="B47" s="185">
        <f>SUM(B41,B42,B43)</f>
        <v>2192.15</v>
      </c>
      <c r="C47" s="167" t="s">
        <v>35</v>
      </c>
      <c r="D47" s="144">
        <f>B47</f>
        <v>2192.15</v>
      </c>
    </row>
    <row r="48" spans="1:254" s="124" customFormat="1" ht="19.5" customHeight="1">
      <c r="A48" s="134"/>
      <c r="B48" s="134"/>
      <c r="C48" s="134"/>
      <c r="D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</row>
    <row r="49" spans="1:254" s="124" customFormat="1" ht="19.5" customHeight="1">
      <c r="A49" s="134"/>
      <c r="B49" s="134"/>
      <c r="C49" s="134"/>
      <c r="D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</row>
    <row r="50" spans="1:254" s="124" customFormat="1" ht="19.5" customHeight="1">
      <c r="A50" s="134"/>
      <c r="B50" s="134"/>
      <c r="C50" s="134"/>
      <c r="D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  <c r="HC50" s="134"/>
      <c r="HD50" s="134"/>
      <c r="HE50" s="134"/>
      <c r="HF50" s="134"/>
      <c r="HG50" s="134"/>
      <c r="HH50" s="134"/>
      <c r="HI50" s="134"/>
      <c r="HJ50" s="134"/>
      <c r="HK50" s="134"/>
      <c r="HL50" s="134"/>
      <c r="HM50" s="134"/>
      <c r="HN50" s="134"/>
      <c r="HO50" s="134"/>
      <c r="HP50" s="134"/>
      <c r="HQ50" s="134"/>
      <c r="HR50" s="134"/>
      <c r="HS50" s="134"/>
      <c r="HT50" s="134"/>
      <c r="HU50" s="134"/>
      <c r="HV50" s="134"/>
      <c r="HW50" s="134"/>
      <c r="HX50" s="134"/>
      <c r="HY50" s="134"/>
      <c r="HZ50" s="134"/>
      <c r="IA50" s="134"/>
      <c r="IB50" s="134"/>
      <c r="IC50" s="134"/>
      <c r="ID50" s="134"/>
      <c r="IE50" s="134"/>
      <c r="IF50" s="134"/>
      <c r="IG50" s="134"/>
      <c r="IH50" s="134"/>
      <c r="II50" s="134"/>
      <c r="IJ50" s="134"/>
      <c r="IK50" s="134"/>
      <c r="IL50" s="134"/>
      <c r="IM50" s="134"/>
      <c r="IN50" s="134"/>
      <c r="IO50" s="134"/>
      <c r="IP50" s="134"/>
      <c r="IQ50" s="134"/>
      <c r="IR50" s="134"/>
      <c r="IS50" s="134"/>
      <c r="IT50" s="134"/>
    </row>
    <row r="51" spans="1:254" s="124" customFormat="1" ht="19.5" customHeight="1">
      <c r="A51" s="134"/>
      <c r="B51" s="134"/>
      <c r="C51" s="134"/>
      <c r="D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</row>
    <row r="52" spans="1:254" s="124" customFormat="1" ht="19.5" customHeight="1">
      <c r="A52" s="134"/>
      <c r="B52" s="134"/>
      <c r="C52" s="134"/>
      <c r="D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  <c r="HC52" s="134"/>
      <c r="HD52" s="134"/>
      <c r="HE52" s="134"/>
      <c r="HF52" s="134"/>
      <c r="HG52" s="134"/>
      <c r="HH52" s="134"/>
      <c r="HI52" s="134"/>
      <c r="HJ52" s="134"/>
      <c r="HK52" s="134"/>
      <c r="HL52" s="134"/>
      <c r="HM52" s="134"/>
      <c r="HN52" s="134"/>
      <c r="HO52" s="134"/>
      <c r="HP52" s="134"/>
      <c r="HQ52" s="134"/>
      <c r="HR52" s="134"/>
      <c r="HS52" s="134"/>
      <c r="HT52" s="134"/>
      <c r="HU52" s="134"/>
      <c r="HV52" s="134"/>
      <c r="HW52" s="134"/>
      <c r="HX52" s="134"/>
      <c r="HY52" s="134"/>
      <c r="HZ52" s="134"/>
      <c r="IA52" s="134"/>
      <c r="IB52" s="134"/>
      <c r="IC52" s="134"/>
      <c r="ID52" s="134"/>
      <c r="IE52" s="134"/>
      <c r="IF52" s="134"/>
      <c r="IG52" s="134"/>
      <c r="IH52" s="134"/>
      <c r="II52" s="134"/>
      <c r="IJ52" s="134"/>
      <c r="IK52" s="134"/>
      <c r="IL52" s="134"/>
      <c r="IM52" s="134"/>
      <c r="IN52" s="134"/>
      <c r="IO52" s="134"/>
      <c r="IP52" s="134"/>
      <c r="IQ52" s="134"/>
      <c r="IR52" s="134"/>
      <c r="IS52" s="134"/>
      <c r="IT52" s="134"/>
    </row>
    <row r="53" spans="1:254" s="124" customFormat="1" ht="19.5" customHeight="1">
      <c r="A53" s="134"/>
      <c r="B53" s="134"/>
      <c r="C53" s="134"/>
      <c r="D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</row>
    <row r="54" spans="1:254" s="124" customFormat="1" ht="19.5" customHeight="1">
      <c r="A54" s="134"/>
      <c r="B54" s="134"/>
      <c r="C54" s="134"/>
      <c r="D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  <c r="HC54" s="134"/>
      <c r="HD54" s="134"/>
      <c r="HE54" s="134"/>
      <c r="HF54" s="134"/>
      <c r="HG54" s="134"/>
      <c r="HH54" s="134"/>
      <c r="HI54" s="134"/>
      <c r="HJ54" s="134"/>
      <c r="HK54" s="134"/>
      <c r="HL54" s="134"/>
      <c r="HM54" s="134"/>
      <c r="HN54" s="134"/>
      <c r="HO54" s="134"/>
      <c r="HP54" s="134"/>
      <c r="HQ54" s="134"/>
      <c r="HR54" s="134"/>
      <c r="HS54" s="134"/>
      <c r="HT54" s="134"/>
      <c r="HU54" s="134"/>
      <c r="HV54" s="134"/>
      <c r="HW54" s="134"/>
      <c r="HX54" s="134"/>
      <c r="HY54" s="134"/>
      <c r="HZ54" s="134"/>
      <c r="IA54" s="134"/>
      <c r="IB54" s="134"/>
      <c r="IC54" s="134"/>
      <c r="ID54" s="134"/>
      <c r="IE54" s="134"/>
      <c r="IF54" s="134"/>
      <c r="IG54" s="134"/>
      <c r="IH54" s="134"/>
      <c r="II54" s="134"/>
      <c r="IJ54" s="134"/>
      <c r="IK54" s="134"/>
      <c r="IL54" s="134"/>
      <c r="IM54" s="134"/>
      <c r="IN54" s="134"/>
      <c r="IO54" s="134"/>
      <c r="IP54" s="134"/>
      <c r="IQ54" s="134"/>
      <c r="IR54" s="134"/>
      <c r="IS54" s="134"/>
      <c r="IT54" s="134"/>
    </row>
    <row r="55" spans="1:254" s="124" customFormat="1" ht="19.5" customHeight="1">
      <c r="A55" s="134"/>
      <c r="B55" s="134"/>
      <c r="C55" s="134"/>
      <c r="D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</row>
    <row r="56" spans="1:254" s="124" customFormat="1" ht="19.5" customHeight="1">
      <c r="A56" s="134"/>
      <c r="B56" s="134"/>
      <c r="C56" s="134"/>
      <c r="D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</row>
    <row r="57" spans="1:254" s="124" customFormat="1" ht="19.5" customHeight="1">
      <c r="A57" s="134"/>
      <c r="B57" s="134"/>
      <c r="C57" s="134"/>
      <c r="D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</row>
    <row r="58" spans="1:254" s="124" customFormat="1" ht="19.5" customHeight="1">
      <c r="A58" s="134"/>
      <c r="B58" s="134"/>
      <c r="C58" s="134"/>
      <c r="D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</row>
    <row r="59" spans="1:254" s="124" customFormat="1" ht="19.5" customHeight="1">
      <c r="A59" s="134"/>
      <c r="B59" s="134"/>
      <c r="C59" s="134"/>
      <c r="D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  <c r="HC59" s="134"/>
      <c r="HD59" s="134"/>
      <c r="HE59" s="134"/>
      <c r="HF59" s="134"/>
      <c r="HG59" s="134"/>
      <c r="HH59" s="134"/>
      <c r="HI59" s="134"/>
      <c r="HJ59" s="134"/>
      <c r="HK59" s="134"/>
      <c r="HL59" s="134"/>
      <c r="HM59" s="134"/>
      <c r="HN59" s="134"/>
      <c r="HO59" s="134"/>
      <c r="HP59" s="134"/>
      <c r="HQ59" s="134"/>
      <c r="HR59" s="134"/>
      <c r="HS59" s="134"/>
      <c r="HT59" s="134"/>
      <c r="HU59" s="134"/>
      <c r="HV59" s="134"/>
      <c r="HW59" s="134"/>
      <c r="HX59" s="134"/>
      <c r="HY59" s="134"/>
      <c r="HZ59" s="134"/>
      <c r="IA59" s="134"/>
      <c r="IB59" s="134"/>
      <c r="IC59" s="134"/>
      <c r="ID59" s="134"/>
      <c r="IE59" s="134"/>
      <c r="IF59" s="134"/>
      <c r="IG59" s="134"/>
      <c r="IH59" s="134"/>
      <c r="II59" s="134"/>
      <c r="IJ59" s="134"/>
      <c r="IK59" s="134"/>
      <c r="IL59" s="134"/>
      <c r="IM59" s="134"/>
      <c r="IN59" s="134"/>
      <c r="IO59" s="134"/>
      <c r="IP59" s="134"/>
      <c r="IQ59" s="134"/>
      <c r="IR59" s="134"/>
      <c r="IS59" s="134"/>
      <c r="IT59" s="134"/>
    </row>
    <row r="60" spans="1:254" s="124" customFormat="1" ht="19.5" customHeight="1">
      <c r="A60" s="134"/>
      <c r="B60" s="134"/>
      <c r="C60" s="134"/>
      <c r="D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  <c r="HC60" s="134"/>
      <c r="HD60" s="134"/>
      <c r="HE60" s="134"/>
      <c r="HF60" s="134"/>
      <c r="HG60" s="134"/>
      <c r="HH60" s="134"/>
      <c r="HI60" s="134"/>
      <c r="HJ60" s="134"/>
      <c r="HK60" s="134"/>
      <c r="HL60" s="134"/>
      <c r="HM60" s="134"/>
      <c r="HN60" s="134"/>
      <c r="HO60" s="134"/>
      <c r="HP60" s="134"/>
      <c r="HQ60" s="134"/>
      <c r="HR60" s="134"/>
      <c r="HS60" s="134"/>
      <c r="HT60" s="134"/>
      <c r="HU60" s="134"/>
      <c r="HV60" s="134"/>
      <c r="HW60" s="134"/>
      <c r="HX60" s="134"/>
      <c r="HY60" s="134"/>
      <c r="HZ60" s="134"/>
      <c r="IA60" s="134"/>
      <c r="IB60" s="134"/>
      <c r="IC60" s="134"/>
      <c r="ID60" s="134"/>
      <c r="IE60" s="134"/>
      <c r="IF60" s="134"/>
      <c r="IG60" s="134"/>
      <c r="IH60" s="134"/>
      <c r="II60" s="134"/>
      <c r="IJ60" s="134"/>
      <c r="IK60" s="134"/>
      <c r="IL60" s="134"/>
      <c r="IM60" s="134"/>
      <c r="IN60" s="134"/>
      <c r="IO60" s="134"/>
      <c r="IP60" s="134"/>
      <c r="IQ60" s="134"/>
      <c r="IR60" s="134"/>
      <c r="IS60" s="134"/>
      <c r="IT60" s="134"/>
    </row>
    <row r="61" spans="1:254" s="124" customFormat="1" ht="19.5" customHeight="1">
      <c r="A61" s="134"/>
      <c r="B61" s="134"/>
      <c r="C61" s="134"/>
      <c r="D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  <c r="HC61" s="134"/>
      <c r="HD61" s="134"/>
      <c r="HE61" s="134"/>
      <c r="HF61" s="134"/>
      <c r="HG61" s="134"/>
      <c r="HH61" s="134"/>
      <c r="HI61" s="134"/>
      <c r="HJ61" s="134"/>
      <c r="HK61" s="134"/>
      <c r="HL61" s="134"/>
      <c r="HM61" s="134"/>
      <c r="HN61" s="134"/>
      <c r="HO61" s="134"/>
      <c r="HP61" s="134"/>
      <c r="HQ61" s="134"/>
      <c r="HR61" s="134"/>
      <c r="HS61" s="134"/>
      <c r="HT61" s="134"/>
      <c r="HU61" s="134"/>
      <c r="HV61" s="134"/>
      <c r="HW61" s="134"/>
      <c r="HX61" s="134"/>
      <c r="HY61" s="134"/>
      <c r="HZ61" s="134"/>
      <c r="IA61" s="134"/>
      <c r="IB61" s="134"/>
      <c r="IC61" s="134"/>
      <c r="ID61" s="134"/>
      <c r="IE61" s="134"/>
      <c r="IF61" s="134"/>
      <c r="IG61" s="134"/>
      <c r="IH61" s="134"/>
      <c r="II61" s="134"/>
      <c r="IJ61" s="134"/>
      <c r="IK61" s="134"/>
      <c r="IL61" s="134"/>
      <c r="IM61" s="134"/>
      <c r="IN61" s="134"/>
      <c r="IO61" s="134"/>
      <c r="IP61" s="134"/>
      <c r="IQ61" s="134"/>
      <c r="IR61" s="134"/>
      <c r="IS61" s="134"/>
      <c r="IT61" s="134"/>
    </row>
    <row r="62" spans="1:254" s="124" customFormat="1" ht="19.5" customHeight="1">
      <c r="A62" s="134"/>
      <c r="B62" s="134"/>
      <c r="C62" s="134"/>
      <c r="D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  <c r="HC62" s="134"/>
      <c r="HD62" s="134"/>
      <c r="HE62" s="134"/>
      <c r="HF62" s="134"/>
      <c r="HG62" s="134"/>
      <c r="HH62" s="134"/>
      <c r="HI62" s="134"/>
      <c r="HJ62" s="134"/>
      <c r="HK62" s="134"/>
      <c r="HL62" s="134"/>
      <c r="HM62" s="134"/>
      <c r="HN62" s="134"/>
      <c r="HO62" s="134"/>
      <c r="HP62" s="134"/>
      <c r="HQ62" s="134"/>
      <c r="HR62" s="134"/>
      <c r="HS62" s="134"/>
      <c r="HT62" s="134"/>
      <c r="HU62" s="134"/>
      <c r="HV62" s="134"/>
      <c r="HW62" s="134"/>
      <c r="HX62" s="134"/>
      <c r="HY62" s="134"/>
      <c r="HZ62" s="134"/>
      <c r="IA62" s="134"/>
      <c r="IB62" s="134"/>
      <c r="IC62" s="134"/>
      <c r="ID62" s="134"/>
      <c r="IE62" s="134"/>
      <c r="IF62" s="134"/>
      <c r="IG62" s="134"/>
      <c r="IH62" s="134"/>
      <c r="II62" s="134"/>
      <c r="IJ62" s="134"/>
      <c r="IK62" s="134"/>
      <c r="IL62" s="134"/>
      <c r="IM62" s="134"/>
      <c r="IN62" s="134"/>
      <c r="IO62" s="134"/>
      <c r="IP62" s="134"/>
      <c r="IQ62" s="134"/>
      <c r="IR62" s="134"/>
      <c r="IS62" s="134"/>
      <c r="IT62" s="134"/>
    </row>
    <row r="63" spans="1:254" s="124" customFormat="1" ht="19.5" customHeight="1">
      <c r="A63" s="134"/>
      <c r="B63" s="134"/>
      <c r="C63" s="134"/>
      <c r="D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  <c r="HC63" s="134"/>
      <c r="HD63" s="134"/>
      <c r="HE63" s="134"/>
      <c r="HF63" s="134"/>
      <c r="HG63" s="134"/>
      <c r="HH63" s="134"/>
      <c r="HI63" s="134"/>
      <c r="HJ63" s="134"/>
      <c r="HK63" s="134"/>
      <c r="HL63" s="134"/>
      <c r="HM63" s="134"/>
      <c r="HN63" s="134"/>
      <c r="HO63" s="134"/>
      <c r="HP63" s="134"/>
      <c r="HQ63" s="134"/>
      <c r="HR63" s="134"/>
      <c r="HS63" s="134"/>
      <c r="HT63" s="134"/>
      <c r="HU63" s="134"/>
      <c r="HV63" s="134"/>
      <c r="HW63" s="134"/>
      <c r="HX63" s="134"/>
      <c r="HY63" s="134"/>
      <c r="HZ63" s="134"/>
      <c r="IA63" s="134"/>
      <c r="IB63" s="134"/>
      <c r="IC63" s="134"/>
      <c r="ID63" s="134"/>
      <c r="IE63" s="134"/>
      <c r="IF63" s="134"/>
      <c r="IG63" s="134"/>
      <c r="IH63" s="134"/>
      <c r="II63" s="134"/>
      <c r="IJ63" s="134"/>
      <c r="IK63" s="134"/>
      <c r="IL63" s="134"/>
      <c r="IM63" s="134"/>
      <c r="IN63" s="134"/>
      <c r="IO63" s="134"/>
      <c r="IP63" s="134"/>
      <c r="IQ63" s="134"/>
      <c r="IR63" s="134"/>
      <c r="IS63" s="134"/>
      <c r="IT63" s="134"/>
    </row>
    <row r="64" spans="1:254" s="124" customFormat="1" ht="19.5" customHeight="1">
      <c r="A64" s="134"/>
      <c r="B64" s="134"/>
      <c r="C64" s="134"/>
      <c r="D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134"/>
      <c r="IG64" s="134"/>
      <c r="IH64" s="134"/>
      <c r="II64" s="134"/>
      <c r="IJ64" s="134"/>
      <c r="IK64" s="134"/>
      <c r="IL64" s="134"/>
      <c r="IM64" s="134"/>
      <c r="IN64" s="134"/>
      <c r="IO64" s="134"/>
      <c r="IP64" s="134"/>
      <c r="IQ64" s="134"/>
      <c r="IR64" s="134"/>
      <c r="IS64" s="134"/>
      <c r="IT64" s="134"/>
    </row>
    <row r="65" spans="1:254" s="124" customFormat="1" ht="19.5" customHeight="1">
      <c r="A65" s="134"/>
      <c r="B65" s="134"/>
      <c r="C65" s="134"/>
      <c r="D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  <c r="HC65" s="134"/>
      <c r="HD65" s="134"/>
      <c r="HE65" s="134"/>
      <c r="HF65" s="134"/>
      <c r="HG65" s="134"/>
      <c r="HH65" s="134"/>
      <c r="HI65" s="134"/>
      <c r="HJ65" s="134"/>
      <c r="HK65" s="134"/>
      <c r="HL65" s="134"/>
      <c r="HM65" s="134"/>
      <c r="HN65" s="134"/>
      <c r="HO65" s="134"/>
      <c r="HP65" s="134"/>
      <c r="HQ65" s="134"/>
      <c r="HR65" s="134"/>
      <c r="HS65" s="134"/>
      <c r="HT65" s="134"/>
      <c r="HU65" s="134"/>
      <c r="HV65" s="134"/>
      <c r="HW65" s="134"/>
      <c r="HX65" s="134"/>
      <c r="HY65" s="134"/>
      <c r="HZ65" s="134"/>
      <c r="IA65" s="134"/>
      <c r="IB65" s="134"/>
      <c r="IC65" s="134"/>
      <c r="ID65" s="134"/>
      <c r="IE65" s="134"/>
      <c r="IF65" s="134"/>
      <c r="IG65" s="134"/>
      <c r="IH65" s="134"/>
      <c r="II65" s="134"/>
      <c r="IJ65" s="134"/>
      <c r="IK65" s="134"/>
      <c r="IL65" s="134"/>
      <c r="IM65" s="134"/>
      <c r="IN65" s="134"/>
      <c r="IO65" s="134"/>
      <c r="IP65" s="134"/>
      <c r="IQ65" s="134"/>
      <c r="IR65" s="134"/>
      <c r="IS65" s="134"/>
      <c r="IT65" s="134"/>
    </row>
    <row r="66" spans="1:254" s="124" customFormat="1" ht="19.5" customHeight="1">
      <c r="A66" s="134"/>
      <c r="B66" s="134"/>
      <c r="C66" s="134"/>
      <c r="D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4"/>
      <c r="FK66" s="134"/>
      <c r="FL66" s="134"/>
      <c r="FM66" s="134"/>
      <c r="FN66" s="134"/>
      <c r="FO66" s="134"/>
      <c r="FP66" s="134"/>
      <c r="FQ66" s="134"/>
      <c r="FR66" s="134"/>
      <c r="FS66" s="134"/>
      <c r="FT66" s="134"/>
      <c r="FU66" s="134"/>
      <c r="FV66" s="134"/>
      <c r="FW66" s="134"/>
      <c r="FX66" s="134"/>
      <c r="FY66" s="134"/>
      <c r="FZ66" s="134"/>
      <c r="GA66" s="134"/>
      <c r="GB66" s="134"/>
      <c r="GC66" s="134"/>
      <c r="GD66" s="134"/>
      <c r="GE66" s="134"/>
      <c r="GF66" s="134"/>
      <c r="GG66" s="134"/>
      <c r="GH66" s="134"/>
      <c r="GI66" s="134"/>
      <c r="GJ66" s="134"/>
      <c r="GK66" s="134"/>
      <c r="GL66" s="134"/>
      <c r="GM66" s="134"/>
      <c r="GN66" s="134"/>
      <c r="GO66" s="134"/>
      <c r="GP66" s="134"/>
      <c r="GQ66" s="134"/>
      <c r="GR66" s="134"/>
      <c r="GS66" s="134"/>
      <c r="GT66" s="134"/>
      <c r="GU66" s="134"/>
      <c r="GV66" s="134"/>
      <c r="GW66" s="134"/>
      <c r="GX66" s="134"/>
      <c r="GY66" s="134"/>
      <c r="GZ66" s="134"/>
      <c r="HA66" s="134"/>
      <c r="HB66" s="134"/>
      <c r="HC66" s="134"/>
      <c r="HD66" s="134"/>
      <c r="HE66" s="134"/>
      <c r="HF66" s="134"/>
      <c r="HG66" s="134"/>
      <c r="HH66" s="134"/>
      <c r="HI66" s="134"/>
      <c r="HJ66" s="134"/>
      <c r="HK66" s="134"/>
      <c r="HL66" s="134"/>
      <c r="HM66" s="134"/>
      <c r="HN66" s="134"/>
      <c r="HO66" s="134"/>
      <c r="HP66" s="134"/>
      <c r="HQ66" s="134"/>
      <c r="HR66" s="134"/>
      <c r="HS66" s="134"/>
      <c r="HT66" s="134"/>
      <c r="HU66" s="134"/>
      <c r="HV66" s="134"/>
      <c r="HW66" s="134"/>
      <c r="HX66" s="134"/>
      <c r="HY66" s="134"/>
      <c r="HZ66" s="134"/>
      <c r="IA66" s="134"/>
      <c r="IB66" s="134"/>
      <c r="IC66" s="134"/>
      <c r="ID66" s="134"/>
      <c r="IE66" s="134"/>
      <c r="IF66" s="134"/>
      <c r="IG66" s="134"/>
      <c r="IH66" s="134"/>
      <c r="II66" s="134"/>
      <c r="IJ66" s="134"/>
      <c r="IK66" s="134"/>
      <c r="IL66" s="134"/>
      <c r="IM66" s="134"/>
      <c r="IN66" s="134"/>
      <c r="IO66" s="134"/>
      <c r="IP66" s="134"/>
      <c r="IQ66" s="134"/>
      <c r="IR66" s="134"/>
      <c r="IS66" s="134"/>
      <c r="IT66" s="134"/>
    </row>
    <row r="67" spans="1:254" s="124" customFormat="1" ht="19.5" customHeight="1">
      <c r="A67" s="134"/>
      <c r="B67" s="134"/>
      <c r="C67" s="134"/>
      <c r="D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4"/>
      <c r="FK67" s="134"/>
      <c r="FL67" s="134"/>
      <c r="FM67" s="134"/>
      <c r="FN67" s="134"/>
      <c r="FO67" s="134"/>
      <c r="FP67" s="134"/>
      <c r="FQ67" s="134"/>
      <c r="FR67" s="134"/>
      <c r="FS67" s="134"/>
      <c r="FT67" s="134"/>
      <c r="FU67" s="134"/>
      <c r="FV67" s="134"/>
      <c r="FW67" s="134"/>
      <c r="FX67" s="134"/>
      <c r="FY67" s="134"/>
      <c r="FZ67" s="134"/>
      <c r="GA67" s="134"/>
      <c r="GB67" s="134"/>
      <c r="GC67" s="134"/>
      <c r="GD67" s="134"/>
      <c r="GE67" s="134"/>
      <c r="GF67" s="134"/>
      <c r="GG67" s="134"/>
      <c r="GH67" s="134"/>
      <c r="GI67" s="134"/>
      <c r="GJ67" s="134"/>
      <c r="GK67" s="134"/>
      <c r="GL67" s="134"/>
      <c r="GM67" s="134"/>
      <c r="GN67" s="134"/>
      <c r="GO67" s="134"/>
      <c r="GP67" s="134"/>
      <c r="GQ67" s="134"/>
      <c r="GR67" s="134"/>
      <c r="GS67" s="134"/>
      <c r="GT67" s="134"/>
      <c r="GU67" s="134"/>
      <c r="GV67" s="134"/>
      <c r="GW67" s="134"/>
      <c r="GX67" s="134"/>
      <c r="GY67" s="134"/>
      <c r="GZ67" s="134"/>
      <c r="HA67" s="134"/>
      <c r="HB67" s="134"/>
      <c r="HC67" s="134"/>
      <c r="HD67" s="134"/>
      <c r="HE67" s="134"/>
      <c r="HF67" s="134"/>
      <c r="HG67" s="134"/>
      <c r="HH67" s="134"/>
      <c r="HI67" s="134"/>
      <c r="HJ67" s="134"/>
      <c r="HK67" s="134"/>
      <c r="HL67" s="134"/>
      <c r="HM67" s="134"/>
      <c r="HN67" s="134"/>
      <c r="HO67" s="134"/>
      <c r="HP67" s="134"/>
      <c r="HQ67" s="134"/>
      <c r="HR67" s="134"/>
      <c r="HS67" s="134"/>
      <c r="HT67" s="134"/>
      <c r="HU67" s="134"/>
      <c r="HV67" s="134"/>
      <c r="HW67" s="134"/>
      <c r="HX67" s="134"/>
      <c r="HY67" s="134"/>
      <c r="HZ67" s="134"/>
      <c r="IA67" s="134"/>
      <c r="IB67" s="134"/>
      <c r="IC67" s="134"/>
      <c r="ID67" s="134"/>
      <c r="IE67" s="134"/>
      <c r="IF67" s="134"/>
      <c r="IG67" s="134"/>
      <c r="IH67" s="134"/>
      <c r="II67" s="134"/>
      <c r="IJ67" s="134"/>
      <c r="IK67" s="134"/>
      <c r="IL67" s="134"/>
      <c r="IM67" s="134"/>
      <c r="IN67" s="134"/>
      <c r="IO67" s="134"/>
      <c r="IP67" s="134"/>
      <c r="IQ67" s="134"/>
      <c r="IR67" s="134"/>
      <c r="IS67" s="134"/>
      <c r="IT67" s="134"/>
    </row>
    <row r="68" spans="1:254" s="124" customFormat="1" ht="19.5" customHeight="1">
      <c r="A68" s="134"/>
      <c r="B68" s="134"/>
      <c r="C68" s="134"/>
      <c r="D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4"/>
      <c r="FX68" s="134"/>
      <c r="FY68" s="134"/>
      <c r="FZ68" s="134"/>
      <c r="GA68" s="134"/>
      <c r="GB68" s="134"/>
      <c r="GC68" s="134"/>
      <c r="GD68" s="134"/>
      <c r="GE68" s="134"/>
      <c r="GF68" s="134"/>
      <c r="GG68" s="134"/>
      <c r="GH68" s="134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  <c r="HB68" s="134"/>
      <c r="HC68" s="134"/>
      <c r="HD68" s="134"/>
      <c r="HE68" s="134"/>
      <c r="HF68" s="134"/>
      <c r="HG68" s="134"/>
      <c r="HH68" s="134"/>
      <c r="HI68" s="134"/>
      <c r="HJ68" s="134"/>
      <c r="HK68" s="134"/>
      <c r="HL68" s="134"/>
      <c r="HM68" s="134"/>
      <c r="HN68" s="134"/>
      <c r="HO68" s="134"/>
      <c r="HP68" s="134"/>
      <c r="HQ68" s="134"/>
      <c r="HR68" s="134"/>
      <c r="HS68" s="134"/>
      <c r="HT68" s="134"/>
      <c r="HU68" s="134"/>
      <c r="HV68" s="134"/>
      <c r="HW68" s="134"/>
      <c r="HX68" s="134"/>
      <c r="HY68" s="134"/>
      <c r="HZ68" s="134"/>
      <c r="IA68" s="134"/>
      <c r="IB68" s="134"/>
      <c r="IC68" s="134"/>
      <c r="ID68" s="134"/>
      <c r="IE68" s="134"/>
      <c r="IF68" s="134"/>
      <c r="IG68" s="134"/>
      <c r="IH68" s="134"/>
      <c r="II68" s="134"/>
      <c r="IJ68" s="134"/>
      <c r="IK68" s="134"/>
      <c r="IL68" s="134"/>
      <c r="IM68" s="134"/>
      <c r="IN68" s="134"/>
      <c r="IO68" s="134"/>
      <c r="IP68" s="134"/>
      <c r="IQ68" s="134"/>
      <c r="IR68" s="134"/>
      <c r="IS68" s="134"/>
      <c r="IT68" s="134"/>
    </row>
    <row r="69" spans="1:254" s="124" customFormat="1" ht="19.5" customHeight="1">
      <c r="A69" s="134"/>
      <c r="B69" s="134"/>
      <c r="C69" s="134"/>
      <c r="D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4"/>
      <c r="FX69" s="134"/>
      <c r="FY69" s="134"/>
      <c r="FZ69" s="134"/>
      <c r="GA69" s="134"/>
      <c r="GB69" s="134"/>
      <c r="GC69" s="134"/>
      <c r="GD69" s="134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134"/>
      <c r="GX69" s="134"/>
      <c r="GY69" s="134"/>
      <c r="GZ69" s="134"/>
      <c r="HA69" s="134"/>
      <c r="HB69" s="134"/>
      <c r="HC69" s="134"/>
      <c r="HD69" s="134"/>
      <c r="HE69" s="134"/>
      <c r="HF69" s="134"/>
      <c r="HG69" s="134"/>
      <c r="HH69" s="134"/>
      <c r="HI69" s="134"/>
      <c r="HJ69" s="134"/>
      <c r="HK69" s="134"/>
      <c r="HL69" s="134"/>
      <c r="HM69" s="134"/>
      <c r="HN69" s="134"/>
      <c r="HO69" s="134"/>
      <c r="HP69" s="134"/>
      <c r="HQ69" s="134"/>
      <c r="HR69" s="134"/>
      <c r="HS69" s="134"/>
      <c r="HT69" s="134"/>
      <c r="HU69" s="134"/>
      <c r="HV69" s="134"/>
      <c r="HW69" s="134"/>
      <c r="HX69" s="134"/>
      <c r="HY69" s="134"/>
      <c r="HZ69" s="134"/>
      <c r="IA69" s="134"/>
      <c r="IB69" s="134"/>
      <c r="IC69" s="134"/>
      <c r="ID69" s="134"/>
      <c r="IE69" s="134"/>
      <c r="IF69" s="134"/>
      <c r="IG69" s="134"/>
      <c r="IH69" s="134"/>
      <c r="II69" s="134"/>
      <c r="IJ69" s="134"/>
      <c r="IK69" s="134"/>
      <c r="IL69" s="134"/>
      <c r="IM69" s="134"/>
      <c r="IN69" s="134"/>
      <c r="IO69" s="134"/>
      <c r="IP69" s="134"/>
      <c r="IQ69" s="134"/>
      <c r="IR69" s="134"/>
      <c r="IS69" s="134"/>
      <c r="IT69" s="134"/>
    </row>
    <row r="70" spans="1:254" s="124" customFormat="1" ht="19.5" customHeight="1">
      <c r="A70" s="134"/>
      <c r="B70" s="134"/>
      <c r="C70" s="134"/>
      <c r="D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4"/>
      <c r="FX70" s="134"/>
      <c r="FY70" s="134"/>
      <c r="FZ70" s="134"/>
      <c r="GA70" s="134"/>
      <c r="GB70" s="134"/>
      <c r="GC70" s="134"/>
      <c r="GD70" s="134"/>
      <c r="GE70" s="134"/>
      <c r="GF70" s="134"/>
      <c r="GG70" s="134"/>
      <c r="GH70" s="134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134"/>
      <c r="GT70" s="134"/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  <c r="HJ70" s="134"/>
      <c r="HK70" s="134"/>
      <c r="HL70" s="134"/>
      <c r="HM70" s="134"/>
      <c r="HN70" s="134"/>
      <c r="HO70" s="134"/>
      <c r="HP70" s="134"/>
      <c r="HQ70" s="134"/>
      <c r="HR70" s="134"/>
      <c r="HS70" s="134"/>
      <c r="HT70" s="134"/>
      <c r="HU70" s="134"/>
      <c r="HV70" s="134"/>
      <c r="HW70" s="134"/>
      <c r="HX70" s="134"/>
      <c r="HY70" s="134"/>
      <c r="HZ70" s="134"/>
      <c r="IA70" s="134"/>
      <c r="IB70" s="134"/>
      <c r="IC70" s="134"/>
      <c r="ID70" s="134"/>
      <c r="IE70" s="134"/>
      <c r="IF70" s="134"/>
      <c r="IG70" s="134"/>
      <c r="IH70" s="134"/>
      <c r="II70" s="134"/>
      <c r="IJ70" s="134"/>
      <c r="IK70" s="134"/>
      <c r="IL70" s="134"/>
      <c r="IM70" s="134"/>
      <c r="IN70" s="134"/>
      <c r="IO70" s="134"/>
      <c r="IP70" s="134"/>
      <c r="IQ70" s="134"/>
      <c r="IR70" s="134"/>
      <c r="IS70" s="134"/>
      <c r="IT70" s="134"/>
    </row>
    <row r="71" spans="1:254" s="124" customFormat="1" ht="19.5" customHeight="1">
      <c r="A71" s="134"/>
      <c r="B71" s="134"/>
      <c r="C71" s="134"/>
      <c r="D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  <c r="FK71" s="134"/>
      <c r="FL71" s="134"/>
      <c r="FM71" s="134"/>
      <c r="FN71" s="134"/>
      <c r="FO71" s="134"/>
      <c r="FP71" s="134"/>
      <c r="FQ71" s="134"/>
      <c r="FR71" s="134"/>
      <c r="FS71" s="134"/>
      <c r="FT71" s="134"/>
      <c r="FU71" s="134"/>
      <c r="FV71" s="134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  <c r="HD71" s="134"/>
      <c r="HE71" s="134"/>
      <c r="HF71" s="134"/>
      <c r="HG71" s="134"/>
      <c r="HH71" s="134"/>
      <c r="HI71" s="134"/>
      <c r="HJ71" s="134"/>
      <c r="HK71" s="134"/>
      <c r="HL71" s="134"/>
      <c r="HM71" s="134"/>
      <c r="HN71" s="134"/>
      <c r="HO71" s="134"/>
      <c r="HP71" s="134"/>
      <c r="HQ71" s="134"/>
      <c r="HR71" s="134"/>
      <c r="HS71" s="134"/>
      <c r="HT71" s="134"/>
      <c r="HU71" s="134"/>
      <c r="HV71" s="134"/>
      <c r="HW71" s="134"/>
      <c r="HX71" s="134"/>
      <c r="HY71" s="134"/>
      <c r="HZ71" s="134"/>
      <c r="IA71" s="134"/>
      <c r="IB71" s="134"/>
      <c r="IC71" s="134"/>
      <c r="ID71" s="134"/>
      <c r="IE71" s="134"/>
      <c r="IF71" s="134"/>
      <c r="IG71" s="134"/>
      <c r="IH71" s="134"/>
      <c r="II71" s="134"/>
      <c r="IJ71" s="134"/>
      <c r="IK71" s="134"/>
      <c r="IL71" s="134"/>
      <c r="IM71" s="134"/>
      <c r="IN71" s="134"/>
      <c r="IO71" s="134"/>
      <c r="IP71" s="134"/>
      <c r="IQ71" s="134"/>
      <c r="IR71" s="134"/>
      <c r="IS71" s="134"/>
      <c r="IT71" s="134"/>
    </row>
    <row r="72" spans="1:254" s="124" customFormat="1" ht="19.5" customHeight="1">
      <c r="A72" s="134"/>
      <c r="B72" s="134"/>
      <c r="C72" s="134"/>
      <c r="D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134"/>
    </row>
    <row r="73" spans="1:254" s="124" customFormat="1" ht="19.5" customHeight="1">
      <c r="A73" s="134"/>
      <c r="B73" s="134"/>
      <c r="C73" s="134"/>
      <c r="D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  <c r="FL73" s="134"/>
      <c r="FM73" s="134"/>
      <c r="FN73" s="134"/>
      <c r="FO73" s="134"/>
      <c r="FP73" s="134"/>
      <c r="FQ73" s="134"/>
      <c r="FR73" s="134"/>
      <c r="FS73" s="134"/>
      <c r="FT73" s="134"/>
      <c r="FU73" s="134"/>
      <c r="FV73" s="134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  <c r="HJ73" s="134"/>
      <c r="HK73" s="134"/>
      <c r="HL73" s="134"/>
      <c r="HM73" s="134"/>
      <c r="HN73" s="134"/>
      <c r="HO73" s="134"/>
      <c r="HP73" s="134"/>
      <c r="HQ73" s="134"/>
      <c r="HR73" s="134"/>
      <c r="HS73" s="134"/>
      <c r="HT73" s="134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  <c r="IH73" s="134"/>
      <c r="II73" s="134"/>
      <c r="IJ73" s="134"/>
      <c r="IK73" s="134"/>
      <c r="IL73" s="134"/>
      <c r="IM73" s="134"/>
      <c r="IN73" s="134"/>
      <c r="IO73" s="134"/>
      <c r="IP73" s="134"/>
      <c r="IQ73" s="134"/>
      <c r="IR73" s="134"/>
      <c r="IS73" s="134"/>
      <c r="IT73" s="134"/>
    </row>
    <row r="74" spans="1:254" s="124" customFormat="1" ht="19.5" customHeight="1">
      <c r="A74" s="134"/>
      <c r="B74" s="134"/>
      <c r="C74" s="134"/>
      <c r="D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  <c r="IP74" s="134"/>
      <c r="IQ74" s="134"/>
      <c r="IR74" s="134"/>
      <c r="IS74" s="134"/>
      <c r="IT74" s="134"/>
    </row>
    <row r="75" spans="1:254" s="124" customFormat="1" ht="19.5" customHeight="1">
      <c r="A75" s="134"/>
      <c r="B75" s="134"/>
      <c r="C75" s="134"/>
      <c r="D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4"/>
      <c r="FA75" s="134"/>
      <c r="FB75" s="134"/>
      <c r="FC75" s="134"/>
      <c r="FD75" s="134"/>
      <c r="FE75" s="134"/>
      <c r="FF75" s="134"/>
      <c r="FG75" s="134"/>
      <c r="FH75" s="134"/>
      <c r="FI75" s="134"/>
      <c r="FJ75" s="134"/>
      <c r="FK75" s="134"/>
      <c r="FL75" s="134"/>
      <c r="FM75" s="134"/>
      <c r="FN75" s="134"/>
      <c r="FO75" s="134"/>
      <c r="FP75" s="134"/>
      <c r="FQ75" s="134"/>
      <c r="FR75" s="134"/>
      <c r="FS75" s="134"/>
      <c r="FT75" s="134"/>
      <c r="FU75" s="134"/>
      <c r="FV75" s="134"/>
      <c r="FW75" s="134"/>
      <c r="FX75" s="134"/>
      <c r="FY75" s="134"/>
      <c r="FZ75" s="134"/>
      <c r="GA75" s="134"/>
      <c r="GB75" s="134"/>
      <c r="GC75" s="134"/>
      <c r="GD75" s="134"/>
      <c r="GE75" s="134"/>
      <c r="GF75" s="134"/>
      <c r="GG75" s="134"/>
      <c r="GH75" s="134"/>
      <c r="GI75" s="134"/>
      <c r="GJ75" s="134"/>
      <c r="GK75" s="134"/>
      <c r="GL75" s="134"/>
      <c r="GM75" s="134"/>
      <c r="GN75" s="134"/>
      <c r="GO75" s="134"/>
      <c r="GP75" s="134"/>
      <c r="GQ75" s="134"/>
      <c r="GR75" s="134"/>
      <c r="GS75" s="134"/>
      <c r="GT75" s="134"/>
      <c r="GU75" s="134"/>
      <c r="GV75" s="134"/>
      <c r="GW75" s="134"/>
      <c r="GX75" s="134"/>
      <c r="GY75" s="134"/>
      <c r="GZ75" s="134"/>
      <c r="HA75" s="134"/>
      <c r="HB75" s="134"/>
      <c r="HC75" s="134"/>
      <c r="HD75" s="134"/>
      <c r="HE75" s="134"/>
      <c r="HF75" s="134"/>
      <c r="HG75" s="134"/>
      <c r="HH75" s="134"/>
      <c r="HI75" s="134"/>
      <c r="HJ75" s="134"/>
      <c r="HK75" s="134"/>
      <c r="HL75" s="134"/>
      <c r="HM75" s="134"/>
      <c r="HN75" s="134"/>
      <c r="HO75" s="134"/>
      <c r="HP75" s="134"/>
      <c r="HQ75" s="134"/>
      <c r="HR75" s="134"/>
      <c r="HS75" s="134"/>
      <c r="HT75" s="134"/>
      <c r="HU75" s="134"/>
      <c r="HV75" s="134"/>
      <c r="HW75" s="134"/>
      <c r="HX75" s="134"/>
      <c r="HY75" s="134"/>
      <c r="HZ75" s="134"/>
      <c r="IA75" s="134"/>
      <c r="IB75" s="134"/>
      <c r="IC75" s="134"/>
      <c r="ID75" s="134"/>
      <c r="IE75" s="134"/>
      <c r="IF75" s="134"/>
      <c r="IG75" s="134"/>
      <c r="IH75" s="134"/>
      <c r="II75" s="134"/>
      <c r="IJ75" s="134"/>
      <c r="IK75" s="134"/>
      <c r="IL75" s="134"/>
      <c r="IM75" s="134"/>
      <c r="IN75" s="134"/>
      <c r="IO75" s="134"/>
      <c r="IP75" s="134"/>
      <c r="IQ75" s="134"/>
      <c r="IR75" s="134"/>
      <c r="IS75" s="134"/>
      <c r="IT75" s="134"/>
    </row>
    <row r="76" spans="1:254" s="124" customFormat="1" ht="19.5" customHeight="1">
      <c r="A76" s="134"/>
      <c r="B76" s="134"/>
      <c r="C76" s="134"/>
      <c r="D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4"/>
      <c r="FK76" s="134"/>
      <c r="FL76" s="134"/>
      <c r="FM76" s="134"/>
      <c r="FN76" s="134"/>
      <c r="FO76" s="134"/>
      <c r="FP76" s="134"/>
      <c r="FQ76" s="134"/>
      <c r="FR76" s="134"/>
      <c r="FS76" s="134"/>
      <c r="FT76" s="134"/>
      <c r="FU76" s="134"/>
      <c r="FV76" s="134"/>
      <c r="FW76" s="134"/>
      <c r="FX76" s="134"/>
      <c r="FY76" s="134"/>
      <c r="FZ76" s="134"/>
      <c r="GA76" s="134"/>
      <c r="GB76" s="134"/>
      <c r="GC76" s="134"/>
      <c r="GD76" s="134"/>
      <c r="GE76" s="134"/>
      <c r="GF76" s="134"/>
      <c r="GG76" s="134"/>
      <c r="GH76" s="134"/>
      <c r="GI76" s="134"/>
      <c r="GJ76" s="134"/>
      <c r="GK76" s="134"/>
      <c r="GL76" s="134"/>
      <c r="GM76" s="134"/>
      <c r="GN76" s="134"/>
      <c r="GO76" s="134"/>
      <c r="GP76" s="134"/>
      <c r="GQ76" s="134"/>
      <c r="GR76" s="134"/>
      <c r="GS76" s="134"/>
      <c r="GT76" s="134"/>
      <c r="GU76" s="134"/>
      <c r="GV76" s="134"/>
      <c r="GW76" s="134"/>
      <c r="GX76" s="134"/>
      <c r="GY76" s="134"/>
      <c r="GZ76" s="134"/>
      <c r="HA76" s="134"/>
      <c r="HB76" s="134"/>
      <c r="HC76" s="134"/>
      <c r="HD76" s="134"/>
      <c r="HE76" s="134"/>
      <c r="HF76" s="134"/>
      <c r="HG76" s="134"/>
      <c r="HH76" s="134"/>
      <c r="HI76" s="134"/>
      <c r="HJ76" s="134"/>
      <c r="HK76" s="134"/>
      <c r="HL76" s="134"/>
      <c r="HM76" s="134"/>
      <c r="HN76" s="134"/>
      <c r="HO76" s="134"/>
      <c r="HP76" s="134"/>
      <c r="HQ76" s="134"/>
      <c r="HR76" s="134"/>
      <c r="HS76" s="134"/>
      <c r="HT76" s="134"/>
      <c r="HU76" s="134"/>
      <c r="HV76" s="134"/>
      <c r="HW76" s="134"/>
      <c r="HX76" s="134"/>
      <c r="HY76" s="134"/>
      <c r="HZ76" s="134"/>
      <c r="IA76" s="134"/>
      <c r="IB76" s="134"/>
      <c r="IC76" s="134"/>
      <c r="ID76" s="134"/>
      <c r="IE76" s="134"/>
      <c r="IF76" s="134"/>
      <c r="IG76" s="134"/>
      <c r="IH76" s="134"/>
      <c r="II76" s="134"/>
      <c r="IJ76" s="134"/>
      <c r="IK76" s="134"/>
      <c r="IL76" s="134"/>
      <c r="IM76" s="134"/>
      <c r="IN76" s="134"/>
      <c r="IO76" s="134"/>
      <c r="IP76" s="134"/>
      <c r="IQ76" s="134"/>
      <c r="IR76" s="134"/>
      <c r="IS76" s="134"/>
      <c r="IT76" s="134"/>
    </row>
    <row r="77" spans="1:254" s="124" customFormat="1" ht="19.5" customHeight="1">
      <c r="A77" s="134"/>
      <c r="B77" s="134"/>
      <c r="C77" s="134"/>
      <c r="D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4"/>
      <c r="FI77" s="134"/>
      <c r="FJ77" s="134"/>
      <c r="FK77" s="134"/>
      <c r="FL77" s="134"/>
      <c r="FM77" s="134"/>
      <c r="FN77" s="134"/>
      <c r="FO77" s="134"/>
      <c r="FP77" s="134"/>
      <c r="FQ77" s="134"/>
      <c r="FR77" s="134"/>
      <c r="FS77" s="134"/>
      <c r="FT77" s="134"/>
      <c r="FU77" s="134"/>
      <c r="FV77" s="134"/>
      <c r="FW77" s="134"/>
      <c r="FX77" s="134"/>
      <c r="FY77" s="134"/>
      <c r="FZ77" s="134"/>
      <c r="GA77" s="134"/>
      <c r="GB77" s="134"/>
      <c r="GC77" s="134"/>
      <c r="GD77" s="134"/>
      <c r="GE77" s="134"/>
      <c r="GF77" s="134"/>
      <c r="GG77" s="134"/>
      <c r="GH77" s="134"/>
      <c r="GI77" s="134"/>
      <c r="GJ77" s="134"/>
      <c r="GK77" s="134"/>
      <c r="GL77" s="134"/>
      <c r="GM77" s="134"/>
      <c r="GN77" s="134"/>
      <c r="GO77" s="134"/>
      <c r="GP77" s="134"/>
      <c r="GQ77" s="134"/>
      <c r="GR77" s="134"/>
      <c r="GS77" s="134"/>
      <c r="GT77" s="134"/>
      <c r="GU77" s="134"/>
      <c r="GV77" s="134"/>
      <c r="GW77" s="134"/>
      <c r="GX77" s="134"/>
      <c r="GY77" s="134"/>
      <c r="GZ77" s="134"/>
      <c r="HA77" s="134"/>
      <c r="HB77" s="134"/>
      <c r="HC77" s="134"/>
      <c r="HD77" s="134"/>
      <c r="HE77" s="134"/>
      <c r="HF77" s="134"/>
      <c r="HG77" s="134"/>
      <c r="HH77" s="134"/>
      <c r="HI77" s="134"/>
      <c r="HJ77" s="134"/>
      <c r="HK77" s="134"/>
      <c r="HL77" s="134"/>
      <c r="HM77" s="134"/>
      <c r="HN77" s="134"/>
      <c r="HO77" s="134"/>
      <c r="HP77" s="134"/>
      <c r="HQ77" s="134"/>
      <c r="HR77" s="134"/>
      <c r="HS77" s="134"/>
      <c r="HT77" s="134"/>
      <c r="HU77" s="134"/>
      <c r="HV77" s="134"/>
      <c r="HW77" s="134"/>
      <c r="HX77" s="134"/>
      <c r="HY77" s="134"/>
      <c r="HZ77" s="134"/>
      <c r="IA77" s="134"/>
      <c r="IB77" s="134"/>
      <c r="IC77" s="134"/>
      <c r="ID77" s="134"/>
      <c r="IE77" s="134"/>
      <c r="IF77" s="134"/>
      <c r="IG77" s="134"/>
      <c r="IH77" s="134"/>
      <c r="II77" s="134"/>
      <c r="IJ77" s="134"/>
      <c r="IK77" s="134"/>
      <c r="IL77" s="134"/>
      <c r="IM77" s="134"/>
      <c r="IN77" s="134"/>
      <c r="IO77" s="134"/>
      <c r="IP77" s="134"/>
      <c r="IQ77" s="134"/>
      <c r="IR77" s="134"/>
      <c r="IS77" s="134"/>
      <c r="IT77" s="134"/>
    </row>
    <row r="78" spans="1:254" s="124" customFormat="1" ht="19.5" customHeight="1">
      <c r="A78" s="134"/>
      <c r="B78" s="134"/>
      <c r="C78" s="134"/>
      <c r="D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/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</row>
    <row r="79" spans="1:254" s="124" customFormat="1" ht="19.5" customHeight="1">
      <c r="A79" s="134"/>
      <c r="B79" s="134"/>
      <c r="C79" s="134"/>
      <c r="D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4"/>
      <c r="FY79" s="134"/>
      <c r="FZ79" s="134"/>
      <c r="GA79" s="134"/>
      <c r="GB79" s="134"/>
      <c r="GC79" s="134"/>
      <c r="GD79" s="134"/>
      <c r="GE79" s="134"/>
      <c r="GF79" s="134"/>
      <c r="GG79" s="134"/>
      <c r="GH79" s="134"/>
      <c r="GI79" s="134"/>
      <c r="GJ79" s="134"/>
      <c r="GK79" s="134"/>
      <c r="GL79" s="134"/>
      <c r="GM79" s="134"/>
      <c r="GN79" s="134"/>
      <c r="GO79" s="134"/>
      <c r="GP79" s="134"/>
      <c r="GQ79" s="134"/>
      <c r="GR79" s="134"/>
      <c r="GS79" s="134"/>
      <c r="GT79" s="134"/>
      <c r="GU79" s="134"/>
      <c r="GV79" s="134"/>
      <c r="GW79" s="134"/>
      <c r="GX79" s="134"/>
      <c r="GY79" s="134"/>
      <c r="GZ79" s="134"/>
      <c r="HA79" s="134"/>
      <c r="HB79" s="134"/>
      <c r="HC79" s="134"/>
      <c r="HD79" s="134"/>
      <c r="HE79" s="134"/>
      <c r="HF79" s="134"/>
      <c r="HG79" s="134"/>
      <c r="HH79" s="134"/>
      <c r="HI79" s="134"/>
      <c r="HJ79" s="134"/>
      <c r="HK79" s="134"/>
      <c r="HL79" s="134"/>
      <c r="HM79" s="134"/>
      <c r="HN79" s="134"/>
      <c r="HO79" s="134"/>
      <c r="HP79" s="134"/>
      <c r="HQ79" s="134"/>
      <c r="HR79" s="134"/>
      <c r="HS79" s="134"/>
      <c r="HT79" s="134"/>
      <c r="HU79" s="134"/>
      <c r="HV79" s="134"/>
      <c r="HW79" s="134"/>
      <c r="HX79" s="134"/>
      <c r="HY79" s="134"/>
      <c r="HZ79" s="134"/>
      <c r="IA79" s="134"/>
      <c r="IB79" s="134"/>
      <c r="IC79" s="134"/>
      <c r="ID79" s="134"/>
      <c r="IE79" s="134"/>
      <c r="IF79" s="134"/>
      <c r="IG79" s="134"/>
      <c r="IH79" s="134"/>
      <c r="II79" s="134"/>
      <c r="IJ79" s="134"/>
      <c r="IK79" s="134"/>
      <c r="IL79" s="134"/>
      <c r="IM79" s="134"/>
      <c r="IN79" s="134"/>
      <c r="IO79" s="134"/>
      <c r="IP79" s="134"/>
      <c r="IQ79" s="134"/>
      <c r="IR79" s="134"/>
      <c r="IS79" s="134"/>
      <c r="IT79" s="134"/>
    </row>
    <row r="80" spans="1:254" s="124" customFormat="1" ht="19.5" customHeight="1">
      <c r="A80" s="134"/>
      <c r="B80" s="134"/>
      <c r="C80" s="134"/>
      <c r="D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/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/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</row>
    <row r="81" spans="1:254" s="124" customFormat="1" ht="19.5" customHeight="1">
      <c r="A81" s="134"/>
      <c r="B81" s="134"/>
      <c r="C81" s="134"/>
      <c r="D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  <c r="EH81" s="134"/>
      <c r="EI81" s="134"/>
      <c r="EJ81" s="134"/>
      <c r="EK81" s="134"/>
      <c r="EL81" s="134"/>
      <c r="EM81" s="134"/>
      <c r="EN81" s="134"/>
      <c r="EO81" s="134"/>
      <c r="EP81" s="134"/>
      <c r="EQ81" s="134"/>
      <c r="ER81" s="134"/>
      <c r="ES81" s="134"/>
      <c r="ET81" s="134"/>
      <c r="EU81" s="134"/>
      <c r="EV81" s="134"/>
      <c r="EW81" s="134"/>
      <c r="EX81" s="134"/>
      <c r="EY81" s="134"/>
      <c r="EZ81" s="134"/>
      <c r="FA81" s="134"/>
      <c r="FB81" s="134"/>
      <c r="FC81" s="134"/>
      <c r="FD81" s="134"/>
      <c r="FE81" s="134"/>
      <c r="FF81" s="134"/>
      <c r="FG81" s="134"/>
      <c r="FH81" s="134"/>
      <c r="FI81" s="134"/>
      <c r="FJ81" s="134"/>
      <c r="FK81" s="134"/>
      <c r="FL81" s="134"/>
      <c r="FM81" s="134"/>
      <c r="FN81" s="134"/>
      <c r="FO81" s="134"/>
      <c r="FP81" s="134"/>
      <c r="FQ81" s="134"/>
      <c r="FR81" s="134"/>
      <c r="FS81" s="134"/>
      <c r="FT81" s="134"/>
      <c r="FU81" s="134"/>
      <c r="FV81" s="134"/>
      <c r="FW81" s="134"/>
      <c r="FX81" s="134"/>
      <c r="FY81" s="134"/>
      <c r="FZ81" s="134"/>
      <c r="GA81" s="134"/>
      <c r="GB81" s="134"/>
      <c r="GC81" s="134"/>
      <c r="GD81" s="134"/>
      <c r="GE81" s="134"/>
      <c r="GF81" s="134"/>
      <c r="GG81" s="134"/>
      <c r="GH81" s="134"/>
      <c r="GI81" s="134"/>
      <c r="GJ81" s="134"/>
      <c r="GK81" s="134"/>
      <c r="GL81" s="134"/>
      <c r="GM81" s="134"/>
      <c r="GN81" s="134"/>
      <c r="GO81" s="134"/>
      <c r="GP81" s="134"/>
      <c r="GQ81" s="134"/>
      <c r="GR81" s="134"/>
      <c r="GS81" s="134"/>
      <c r="GT81" s="134"/>
      <c r="GU81" s="134"/>
      <c r="GV81" s="134"/>
      <c r="GW81" s="134"/>
      <c r="GX81" s="134"/>
      <c r="GY81" s="134"/>
      <c r="GZ81" s="134"/>
      <c r="HA81" s="134"/>
      <c r="HB81" s="134"/>
      <c r="HC81" s="134"/>
      <c r="HD81" s="134"/>
      <c r="HE81" s="134"/>
      <c r="HF81" s="134"/>
      <c r="HG81" s="134"/>
      <c r="HH81" s="134"/>
      <c r="HI81" s="134"/>
      <c r="HJ81" s="134"/>
      <c r="HK81" s="134"/>
      <c r="HL81" s="134"/>
      <c r="HM81" s="134"/>
      <c r="HN81" s="134"/>
      <c r="HO81" s="134"/>
      <c r="HP81" s="134"/>
      <c r="HQ81" s="134"/>
      <c r="HR81" s="134"/>
      <c r="HS81" s="134"/>
      <c r="HT81" s="134"/>
      <c r="HU81" s="134"/>
      <c r="HV81" s="134"/>
      <c r="HW81" s="134"/>
      <c r="HX81" s="134"/>
      <c r="HY81" s="134"/>
      <c r="HZ81" s="134"/>
      <c r="IA81" s="134"/>
      <c r="IB81" s="134"/>
      <c r="IC81" s="134"/>
      <c r="ID81" s="134"/>
      <c r="IE81" s="134"/>
      <c r="IF81" s="134"/>
      <c r="IG81" s="134"/>
      <c r="IH81" s="134"/>
      <c r="II81" s="134"/>
      <c r="IJ81" s="134"/>
      <c r="IK81" s="134"/>
      <c r="IL81" s="134"/>
      <c r="IM81" s="134"/>
      <c r="IN81" s="134"/>
      <c r="IO81" s="134"/>
      <c r="IP81" s="134"/>
      <c r="IQ81" s="134"/>
      <c r="IR81" s="134"/>
      <c r="IS81" s="134"/>
      <c r="IT81" s="134"/>
    </row>
    <row r="82" spans="1:254" s="124" customFormat="1" ht="19.5" customHeight="1">
      <c r="A82" s="134"/>
      <c r="B82" s="134"/>
      <c r="C82" s="134"/>
      <c r="D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4"/>
      <c r="FK82" s="134"/>
      <c r="FL82" s="134"/>
      <c r="FM82" s="134"/>
      <c r="FN82" s="134"/>
      <c r="FO82" s="134"/>
      <c r="FP82" s="134"/>
      <c r="FQ82" s="134"/>
      <c r="FR82" s="134"/>
      <c r="FS82" s="134"/>
      <c r="FT82" s="134"/>
      <c r="FU82" s="134"/>
      <c r="FV82" s="134"/>
      <c r="FW82" s="134"/>
      <c r="FX82" s="134"/>
      <c r="FY82" s="134"/>
      <c r="FZ82" s="134"/>
      <c r="GA82" s="134"/>
      <c r="GB82" s="134"/>
      <c r="GC82" s="134"/>
      <c r="GD82" s="134"/>
      <c r="GE82" s="134"/>
      <c r="GF82" s="134"/>
      <c r="GG82" s="134"/>
      <c r="GH82" s="134"/>
      <c r="GI82" s="134"/>
      <c r="GJ82" s="134"/>
      <c r="GK82" s="134"/>
      <c r="GL82" s="134"/>
      <c r="GM82" s="134"/>
      <c r="GN82" s="134"/>
      <c r="GO82" s="134"/>
      <c r="GP82" s="134"/>
      <c r="GQ82" s="134"/>
      <c r="GR82" s="134"/>
      <c r="GS82" s="134"/>
      <c r="GT82" s="134"/>
      <c r="GU82" s="134"/>
      <c r="GV82" s="134"/>
      <c r="GW82" s="134"/>
      <c r="GX82" s="134"/>
      <c r="GY82" s="134"/>
      <c r="GZ82" s="134"/>
      <c r="HA82" s="134"/>
      <c r="HB82" s="134"/>
      <c r="HC82" s="134"/>
      <c r="HD82" s="134"/>
      <c r="HE82" s="134"/>
      <c r="HF82" s="134"/>
      <c r="HG82" s="134"/>
      <c r="HH82" s="134"/>
      <c r="HI82" s="134"/>
      <c r="HJ82" s="134"/>
      <c r="HK82" s="134"/>
      <c r="HL82" s="134"/>
      <c r="HM82" s="134"/>
      <c r="HN82" s="134"/>
      <c r="HO82" s="134"/>
      <c r="HP82" s="134"/>
      <c r="HQ82" s="134"/>
      <c r="HR82" s="134"/>
      <c r="HS82" s="134"/>
      <c r="HT82" s="134"/>
      <c r="HU82" s="134"/>
      <c r="HV82" s="134"/>
      <c r="HW82" s="134"/>
      <c r="HX82" s="134"/>
      <c r="HY82" s="134"/>
      <c r="HZ82" s="134"/>
      <c r="IA82" s="134"/>
      <c r="IB82" s="134"/>
      <c r="IC82" s="134"/>
      <c r="ID82" s="134"/>
      <c r="IE82" s="134"/>
      <c r="IF82" s="134"/>
      <c r="IG82" s="134"/>
      <c r="IH82" s="134"/>
      <c r="II82" s="134"/>
      <c r="IJ82" s="134"/>
      <c r="IK82" s="134"/>
      <c r="IL82" s="134"/>
      <c r="IM82" s="134"/>
      <c r="IN82" s="134"/>
      <c r="IO82" s="134"/>
      <c r="IP82" s="134"/>
      <c r="IQ82" s="134"/>
      <c r="IR82" s="134"/>
      <c r="IS82" s="134"/>
      <c r="IT82" s="134"/>
    </row>
    <row r="83" spans="1:254" s="124" customFormat="1" ht="19.5" customHeight="1">
      <c r="A83" s="134"/>
      <c r="B83" s="134"/>
      <c r="C83" s="134"/>
      <c r="D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134"/>
      <c r="IK83" s="134"/>
      <c r="IL83" s="134"/>
      <c r="IM83" s="134"/>
      <c r="IN83" s="134"/>
      <c r="IO83" s="134"/>
      <c r="IP83" s="134"/>
      <c r="IQ83" s="134"/>
      <c r="IR83" s="134"/>
      <c r="IS83" s="134"/>
      <c r="IT83" s="134"/>
    </row>
    <row r="84" spans="1:254" s="124" customFormat="1" ht="19.5" customHeight="1">
      <c r="A84" s="134"/>
      <c r="B84" s="134"/>
      <c r="C84" s="134"/>
      <c r="D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  <c r="DW84" s="134"/>
      <c r="DX84" s="134"/>
      <c r="DY84" s="134"/>
      <c r="DZ84" s="134"/>
      <c r="EA84" s="134"/>
      <c r="EB84" s="134"/>
      <c r="EC84" s="134"/>
      <c r="ED84" s="134"/>
      <c r="EE84" s="134"/>
      <c r="EF84" s="134"/>
      <c r="EG84" s="134"/>
      <c r="EH84" s="134"/>
      <c r="EI84" s="134"/>
      <c r="EJ84" s="134"/>
      <c r="EK84" s="134"/>
      <c r="EL84" s="134"/>
      <c r="EM84" s="134"/>
      <c r="EN84" s="134"/>
      <c r="EO84" s="134"/>
      <c r="EP84" s="134"/>
      <c r="EQ84" s="134"/>
      <c r="ER84" s="134"/>
      <c r="ES84" s="134"/>
      <c r="ET84" s="134"/>
      <c r="EU84" s="134"/>
      <c r="EV84" s="134"/>
      <c r="EW84" s="134"/>
      <c r="EX84" s="134"/>
      <c r="EY84" s="134"/>
      <c r="EZ84" s="134"/>
      <c r="FA84" s="134"/>
      <c r="FB84" s="134"/>
      <c r="FC84" s="134"/>
      <c r="FD84" s="134"/>
      <c r="FE84" s="134"/>
      <c r="FF84" s="134"/>
      <c r="FG84" s="134"/>
      <c r="FH84" s="134"/>
      <c r="FI84" s="134"/>
      <c r="FJ84" s="134"/>
      <c r="FK84" s="134"/>
      <c r="FL84" s="134"/>
      <c r="FM84" s="134"/>
      <c r="FN84" s="134"/>
      <c r="FO84" s="134"/>
      <c r="FP84" s="134"/>
      <c r="FQ84" s="134"/>
      <c r="FR84" s="134"/>
      <c r="FS84" s="134"/>
      <c r="FT84" s="134"/>
      <c r="FU84" s="134"/>
      <c r="FV84" s="134"/>
      <c r="FW84" s="134"/>
      <c r="FX84" s="134"/>
      <c r="FY84" s="134"/>
      <c r="FZ84" s="134"/>
      <c r="GA84" s="134"/>
      <c r="GB84" s="134"/>
      <c r="GC84" s="134"/>
      <c r="GD84" s="134"/>
      <c r="GE84" s="134"/>
      <c r="GF84" s="134"/>
      <c r="GG84" s="134"/>
      <c r="GH84" s="134"/>
      <c r="GI84" s="134"/>
      <c r="GJ84" s="134"/>
      <c r="GK84" s="134"/>
      <c r="GL84" s="134"/>
      <c r="GM84" s="134"/>
      <c r="GN84" s="134"/>
      <c r="GO84" s="134"/>
      <c r="GP84" s="134"/>
      <c r="GQ84" s="134"/>
      <c r="GR84" s="134"/>
      <c r="GS84" s="134"/>
      <c r="GT84" s="134"/>
      <c r="GU84" s="134"/>
      <c r="GV84" s="134"/>
      <c r="GW84" s="134"/>
      <c r="GX84" s="134"/>
      <c r="GY84" s="134"/>
      <c r="GZ84" s="134"/>
      <c r="HA84" s="134"/>
      <c r="HB84" s="134"/>
      <c r="HC84" s="134"/>
      <c r="HD84" s="134"/>
      <c r="HE84" s="134"/>
      <c r="HF84" s="134"/>
      <c r="HG84" s="134"/>
      <c r="HH84" s="134"/>
      <c r="HI84" s="134"/>
      <c r="HJ84" s="134"/>
      <c r="HK84" s="134"/>
      <c r="HL84" s="134"/>
      <c r="HM84" s="134"/>
      <c r="HN84" s="134"/>
      <c r="HO84" s="134"/>
      <c r="HP84" s="134"/>
      <c r="HQ84" s="134"/>
      <c r="HR84" s="134"/>
      <c r="HS84" s="134"/>
      <c r="HT84" s="134"/>
      <c r="HU84" s="134"/>
      <c r="HV84" s="134"/>
      <c r="HW84" s="134"/>
      <c r="HX84" s="134"/>
      <c r="HY84" s="134"/>
      <c r="HZ84" s="134"/>
      <c r="IA84" s="134"/>
      <c r="IB84" s="134"/>
      <c r="IC84" s="134"/>
      <c r="ID84" s="134"/>
      <c r="IE84" s="134"/>
      <c r="IF84" s="134"/>
      <c r="IG84" s="134"/>
      <c r="IH84" s="134"/>
      <c r="II84" s="134"/>
      <c r="IJ84" s="134"/>
      <c r="IK84" s="134"/>
      <c r="IL84" s="134"/>
      <c r="IM84" s="134"/>
      <c r="IN84" s="134"/>
      <c r="IO84" s="134"/>
      <c r="IP84" s="134"/>
      <c r="IQ84" s="134"/>
      <c r="IR84" s="134"/>
      <c r="IS84" s="134"/>
      <c r="IT84" s="134"/>
    </row>
    <row r="85" spans="1:254" s="124" customFormat="1" ht="19.5" customHeight="1">
      <c r="A85" s="134"/>
      <c r="B85" s="134"/>
      <c r="C85" s="134"/>
      <c r="D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  <c r="FL85" s="134"/>
      <c r="FM85" s="134"/>
      <c r="FN85" s="134"/>
      <c r="FO85" s="134"/>
      <c r="FP85" s="134"/>
      <c r="FQ85" s="134"/>
      <c r="FR85" s="134"/>
      <c r="FS85" s="134"/>
      <c r="FT85" s="134"/>
      <c r="FU85" s="134"/>
      <c r="FV85" s="134"/>
      <c r="FW85" s="134"/>
      <c r="FX85" s="134"/>
      <c r="FY85" s="134"/>
      <c r="FZ85" s="134"/>
      <c r="GA85" s="134"/>
      <c r="GB85" s="134"/>
      <c r="GC85" s="134"/>
      <c r="GD85" s="134"/>
      <c r="GE85" s="134"/>
      <c r="GF85" s="134"/>
      <c r="GG85" s="134"/>
      <c r="GH85" s="134"/>
      <c r="GI85" s="134"/>
      <c r="GJ85" s="134"/>
      <c r="GK85" s="134"/>
      <c r="GL85" s="134"/>
      <c r="GM85" s="134"/>
      <c r="GN85" s="134"/>
      <c r="GO85" s="134"/>
      <c r="GP85" s="134"/>
      <c r="GQ85" s="134"/>
      <c r="GR85" s="134"/>
      <c r="GS85" s="134"/>
      <c r="GT85" s="134"/>
      <c r="GU85" s="134"/>
      <c r="GV85" s="134"/>
      <c r="GW85" s="134"/>
      <c r="GX85" s="134"/>
      <c r="GY85" s="134"/>
      <c r="GZ85" s="134"/>
      <c r="HA85" s="134"/>
      <c r="HB85" s="134"/>
      <c r="HC85" s="134"/>
      <c r="HD85" s="134"/>
      <c r="HE85" s="134"/>
      <c r="HF85" s="134"/>
      <c r="HG85" s="134"/>
      <c r="HH85" s="134"/>
      <c r="HI85" s="134"/>
      <c r="HJ85" s="134"/>
      <c r="HK85" s="134"/>
      <c r="HL85" s="134"/>
      <c r="HM85" s="134"/>
      <c r="HN85" s="134"/>
      <c r="HO85" s="134"/>
      <c r="HP85" s="134"/>
      <c r="HQ85" s="134"/>
      <c r="HR85" s="134"/>
      <c r="HS85" s="134"/>
      <c r="HT85" s="134"/>
      <c r="HU85" s="134"/>
      <c r="HV85" s="134"/>
      <c r="HW85" s="134"/>
      <c r="HX85" s="134"/>
      <c r="HY85" s="134"/>
      <c r="HZ85" s="134"/>
      <c r="IA85" s="134"/>
      <c r="IB85" s="134"/>
      <c r="IC85" s="134"/>
      <c r="ID85" s="134"/>
      <c r="IE85" s="134"/>
      <c r="IF85" s="134"/>
      <c r="IG85" s="134"/>
      <c r="IH85" s="134"/>
      <c r="II85" s="134"/>
      <c r="IJ85" s="134"/>
      <c r="IK85" s="134"/>
      <c r="IL85" s="134"/>
      <c r="IM85" s="134"/>
      <c r="IN85" s="134"/>
      <c r="IO85" s="134"/>
      <c r="IP85" s="134"/>
      <c r="IQ85" s="134"/>
      <c r="IR85" s="134"/>
      <c r="IS85" s="134"/>
      <c r="IT85" s="134"/>
    </row>
    <row r="86" spans="1:254" s="124" customFormat="1" ht="19.5" customHeight="1">
      <c r="A86" s="134"/>
      <c r="B86" s="134"/>
      <c r="C86" s="134"/>
      <c r="D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34"/>
      <c r="EG86" s="134"/>
      <c r="EH86" s="134"/>
      <c r="EI86" s="134"/>
      <c r="EJ86" s="134"/>
      <c r="EK86" s="134"/>
      <c r="EL86" s="134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4"/>
      <c r="FK86" s="134"/>
      <c r="FL86" s="134"/>
      <c r="FM86" s="134"/>
      <c r="FN86" s="134"/>
      <c r="FO86" s="134"/>
      <c r="FP86" s="134"/>
      <c r="FQ86" s="134"/>
      <c r="FR86" s="134"/>
      <c r="FS86" s="134"/>
      <c r="FT86" s="134"/>
      <c r="FU86" s="134"/>
      <c r="FV86" s="134"/>
      <c r="FW86" s="134"/>
      <c r="FX86" s="134"/>
      <c r="FY86" s="134"/>
      <c r="FZ86" s="134"/>
      <c r="GA86" s="134"/>
      <c r="GB86" s="134"/>
      <c r="GC86" s="134"/>
      <c r="GD86" s="134"/>
      <c r="GE86" s="134"/>
      <c r="GF86" s="134"/>
      <c r="GG86" s="134"/>
      <c r="GH86" s="134"/>
      <c r="GI86" s="134"/>
      <c r="GJ86" s="134"/>
      <c r="GK86" s="134"/>
      <c r="GL86" s="134"/>
      <c r="GM86" s="134"/>
      <c r="GN86" s="134"/>
      <c r="GO86" s="134"/>
      <c r="GP86" s="134"/>
      <c r="GQ86" s="134"/>
      <c r="GR86" s="134"/>
      <c r="GS86" s="134"/>
      <c r="GT86" s="134"/>
      <c r="GU86" s="134"/>
      <c r="GV86" s="134"/>
      <c r="GW86" s="134"/>
      <c r="GX86" s="134"/>
      <c r="GY86" s="134"/>
      <c r="GZ86" s="134"/>
      <c r="HA86" s="134"/>
      <c r="HB86" s="134"/>
      <c r="HC86" s="134"/>
      <c r="HD86" s="134"/>
      <c r="HE86" s="134"/>
      <c r="HF86" s="134"/>
      <c r="HG86" s="134"/>
      <c r="HH86" s="134"/>
      <c r="HI86" s="134"/>
      <c r="HJ86" s="134"/>
      <c r="HK86" s="134"/>
      <c r="HL86" s="134"/>
      <c r="HM86" s="134"/>
      <c r="HN86" s="134"/>
      <c r="HO86" s="134"/>
      <c r="HP86" s="134"/>
      <c r="HQ86" s="134"/>
      <c r="HR86" s="134"/>
      <c r="HS86" s="134"/>
      <c r="HT86" s="134"/>
      <c r="HU86" s="134"/>
      <c r="HV86" s="134"/>
      <c r="HW86" s="134"/>
      <c r="HX86" s="134"/>
      <c r="HY86" s="134"/>
      <c r="HZ86" s="134"/>
      <c r="IA86" s="134"/>
      <c r="IB86" s="134"/>
      <c r="IC86" s="134"/>
      <c r="ID86" s="134"/>
      <c r="IE86" s="134"/>
      <c r="IF86" s="134"/>
      <c r="IG86" s="134"/>
      <c r="IH86" s="134"/>
      <c r="II86" s="134"/>
      <c r="IJ86" s="134"/>
      <c r="IK86" s="134"/>
      <c r="IL86" s="134"/>
      <c r="IM86" s="134"/>
      <c r="IN86" s="134"/>
      <c r="IO86" s="134"/>
      <c r="IP86" s="134"/>
      <c r="IQ86" s="134"/>
      <c r="IR86" s="134"/>
      <c r="IS86" s="134"/>
      <c r="IT86" s="134"/>
    </row>
    <row r="87" spans="1:254" s="124" customFormat="1" ht="19.5" customHeight="1">
      <c r="A87" s="134"/>
      <c r="B87" s="134"/>
      <c r="C87" s="134"/>
      <c r="D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4"/>
      <c r="EH87" s="134"/>
      <c r="EI87" s="134"/>
      <c r="EJ87" s="134"/>
      <c r="EK87" s="134"/>
      <c r="EL87" s="134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  <c r="FL87" s="134"/>
      <c r="FM87" s="134"/>
      <c r="FN87" s="134"/>
      <c r="FO87" s="134"/>
      <c r="FP87" s="134"/>
      <c r="FQ87" s="134"/>
      <c r="FR87" s="134"/>
      <c r="FS87" s="134"/>
      <c r="FT87" s="134"/>
      <c r="FU87" s="134"/>
      <c r="FV87" s="134"/>
      <c r="FW87" s="134"/>
      <c r="FX87" s="134"/>
      <c r="FY87" s="134"/>
      <c r="FZ87" s="134"/>
      <c r="GA87" s="134"/>
      <c r="GB87" s="134"/>
      <c r="GC87" s="134"/>
      <c r="GD87" s="134"/>
      <c r="GE87" s="134"/>
      <c r="GF87" s="134"/>
      <c r="GG87" s="134"/>
      <c r="GH87" s="134"/>
      <c r="GI87" s="134"/>
      <c r="GJ87" s="134"/>
      <c r="GK87" s="134"/>
      <c r="GL87" s="134"/>
      <c r="GM87" s="134"/>
      <c r="GN87" s="134"/>
      <c r="GO87" s="134"/>
      <c r="GP87" s="134"/>
      <c r="GQ87" s="134"/>
      <c r="GR87" s="134"/>
      <c r="GS87" s="134"/>
      <c r="GT87" s="134"/>
      <c r="GU87" s="134"/>
      <c r="GV87" s="134"/>
      <c r="GW87" s="134"/>
      <c r="GX87" s="134"/>
      <c r="GY87" s="134"/>
      <c r="GZ87" s="134"/>
      <c r="HA87" s="134"/>
      <c r="HB87" s="134"/>
      <c r="HC87" s="134"/>
      <c r="HD87" s="134"/>
      <c r="HE87" s="134"/>
      <c r="HF87" s="134"/>
      <c r="HG87" s="134"/>
      <c r="HH87" s="134"/>
      <c r="HI87" s="134"/>
      <c r="HJ87" s="134"/>
      <c r="HK87" s="134"/>
      <c r="HL87" s="134"/>
      <c r="HM87" s="134"/>
      <c r="HN87" s="134"/>
      <c r="HO87" s="134"/>
      <c r="HP87" s="134"/>
      <c r="HQ87" s="134"/>
      <c r="HR87" s="134"/>
      <c r="HS87" s="134"/>
      <c r="HT87" s="134"/>
      <c r="HU87" s="134"/>
      <c r="HV87" s="134"/>
      <c r="HW87" s="134"/>
      <c r="HX87" s="134"/>
      <c r="HY87" s="134"/>
      <c r="HZ87" s="134"/>
      <c r="IA87" s="134"/>
      <c r="IB87" s="134"/>
      <c r="IC87" s="134"/>
      <c r="ID87" s="134"/>
      <c r="IE87" s="134"/>
      <c r="IF87" s="134"/>
      <c r="IG87" s="134"/>
      <c r="IH87" s="134"/>
      <c r="II87" s="134"/>
      <c r="IJ87" s="134"/>
      <c r="IK87" s="134"/>
      <c r="IL87" s="134"/>
      <c r="IM87" s="134"/>
      <c r="IN87" s="134"/>
      <c r="IO87" s="134"/>
      <c r="IP87" s="134"/>
      <c r="IQ87" s="134"/>
      <c r="IR87" s="134"/>
      <c r="IS87" s="134"/>
      <c r="IT87" s="134"/>
    </row>
    <row r="88" spans="1:254" s="124" customFormat="1" ht="19.5" customHeight="1">
      <c r="A88" s="134"/>
      <c r="B88" s="134"/>
      <c r="C88" s="134"/>
      <c r="D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  <c r="HD88" s="134"/>
      <c r="HE88" s="134"/>
      <c r="HF88" s="134"/>
      <c r="HG88" s="134"/>
      <c r="HH88" s="134"/>
      <c r="HI88" s="134"/>
      <c r="HJ88" s="134"/>
      <c r="HK88" s="134"/>
      <c r="HL88" s="134"/>
      <c r="HM88" s="134"/>
      <c r="HN88" s="134"/>
      <c r="HO88" s="134"/>
      <c r="HP88" s="134"/>
      <c r="HQ88" s="134"/>
      <c r="HR88" s="134"/>
      <c r="HS88" s="134"/>
      <c r="HT88" s="134"/>
      <c r="HU88" s="134"/>
      <c r="HV88" s="134"/>
      <c r="HW88" s="134"/>
      <c r="HX88" s="134"/>
      <c r="HY88" s="134"/>
      <c r="HZ88" s="134"/>
      <c r="IA88" s="134"/>
      <c r="IB88" s="134"/>
      <c r="IC88" s="134"/>
      <c r="ID88" s="134"/>
      <c r="IE88" s="134"/>
      <c r="IF88" s="134"/>
      <c r="IG88" s="134"/>
      <c r="IH88" s="134"/>
      <c r="II88" s="134"/>
      <c r="IJ88" s="134"/>
      <c r="IK88" s="134"/>
      <c r="IL88" s="134"/>
      <c r="IM88" s="134"/>
      <c r="IN88" s="134"/>
      <c r="IO88" s="134"/>
      <c r="IP88" s="134"/>
      <c r="IQ88" s="134"/>
      <c r="IR88" s="134"/>
      <c r="IS88" s="134"/>
      <c r="IT88" s="134"/>
    </row>
    <row r="89" spans="1:254" s="124" customFormat="1" ht="19.5" customHeight="1">
      <c r="A89" s="134"/>
      <c r="B89" s="134"/>
      <c r="C89" s="134"/>
      <c r="D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  <c r="FL89" s="134"/>
      <c r="FM89" s="134"/>
      <c r="FN89" s="134"/>
      <c r="FO89" s="134"/>
      <c r="FP89" s="134"/>
      <c r="FQ89" s="134"/>
      <c r="FR89" s="134"/>
      <c r="FS89" s="134"/>
      <c r="FT89" s="134"/>
      <c r="FU89" s="134"/>
      <c r="FV89" s="134"/>
      <c r="FW89" s="134"/>
      <c r="FX89" s="134"/>
      <c r="FY89" s="134"/>
      <c r="FZ89" s="134"/>
      <c r="GA89" s="134"/>
      <c r="GB89" s="134"/>
      <c r="GC89" s="134"/>
      <c r="GD89" s="134"/>
      <c r="GE89" s="134"/>
      <c r="GF89" s="134"/>
      <c r="GG89" s="134"/>
      <c r="GH89" s="134"/>
      <c r="GI89" s="134"/>
      <c r="GJ89" s="134"/>
      <c r="GK89" s="134"/>
      <c r="GL89" s="134"/>
      <c r="GM89" s="134"/>
      <c r="GN89" s="134"/>
      <c r="GO89" s="134"/>
      <c r="GP89" s="134"/>
      <c r="GQ89" s="134"/>
      <c r="GR89" s="134"/>
      <c r="GS89" s="134"/>
      <c r="GT89" s="134"/>
      <c r="GU89" s="134"/>
      <c r="GV89" s="134"/>
      <c r="GW89" s="134"/>
      <c r="GX89" s="134"/>
      <c r="GY89" s="134"/>
      <c r="GZ89" s="134"/>
      <c r="HA89" s="134"/>
      <c r="HB89" s="134"/>
      <c r="HC89" s="134"/>
      <c r="HD89" s="134"/>
      <c r="HE89" s="134"/>
      <c r="HF89" s="134"/>
      <c r="HG89" s="134"/>
      <c r="HH89" s="134"/>
      <c r="HI89" s="134"/>
      <c r="HJ89" s="134"/>
      <c r="HK89" s="134"/>
      <c r="HL89" s="134"/>
      <c r="HM89" s="134"/>
      <c r="HN89" s="134"/>
      <c r="HO89" s="134"/>
      <c r="HP89" s="134"/>
      <c r="HQ89" s="134"/>
      <c r="HR89" s="134"/>
      <c r="HS89" s="134"/>
      <c r="HT89" s="134"/>
      <c r="HU89" s="134"/>
      <c r="HV89" s="134"/>
      <c r="HW89" s="134"/>
      <c r="HX89" s="134"/>
      <c r="HY89" s="134"/>
      <c r="HZ89" s="134"/>
      <c r="IA89" s="134"/>
      <c r="IB89" s="134"/>
      <c r="IC89" s="134"/>
      <c r="ID89" s="134"/>
      <c r="IE89" s="134"/>
      <c r="IF89" s="134"/>
      <c r="IG89" s="134"/>
      <c r="IH89" s="134"/>
      <c r="II89" s="134"/>
      <c r="IJ89" s="134"/>
      <c r="IK89" s="134"/>
      <c r="IL89" s="134"/>
      <c r="IM89" s="134"/>
      <c r="IN89" s="134"/>
      <c r="IO89" s="134"/>
      <c r="IP89" s="134"/>
      <c r="IQ89" s="134"/>
      <c r="IR89" s="134"/>
      <c r="IS89" s="134"/>
      <c r="IT89" s="13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">
      <selection activeCell="J7" sqref="J7"/>
    </sheetView>
  </sheetViews>
  <sheetFormatPr defaultColWidth="9.140625" defaultRowHeight="12.75" customHeight="1"/>
  <cols>
    <col min="1" max="1" width="14.00390625" style="124" customWidth="1"/>
    <col min="2" max="2" width="30.28125" style="124" customWidth="1"/>
    <col min="3" max="3" width="16.00390625" style="124" customWidth="1"/>
    <col min="4" max="4" width="12.421875" style="124" customWidth="1"/>
    <col min="5" max="5" width="15.57421875" style="124" customWidth="1"/>
    <col min="6" max="6" width="13.00390625" style="124" customWidth="1"/>
    <col min="7" max="7" width="13.28125" style="124" customWidth="1"/>
    <col min="8" max="8" width="12.421875" style="124" customWidth="1"/>
    <col min="9" max="9" width="12.00390625" style="124" customWidth="1"/>
    <col min="10" max="10" width="15.28125" style="124" customWidth="1"/>
    <col min="11" max="11" width="14.7109375" style="124" customWidth="1"/>
    <col min="12" max="12" width="11.140625" style="124" customWidth="1"/>
    <col min="13" max="14" width="9.140625" style="124" customWidth="1"/>
    <col min="15" max="15" width="11.7109375" style="124" customWidth="1"/>
    <col min="16" max="17" width="9.140625" style="124" customWidth="1"/>
  </cols>
  <sheetData>
    <row r="1" s="124" customFormat="1" ht="21" customHeight="1"/>
    <row r="2" spans="1:15" s="124" customFormat="1" ht="29.25" customHeight="1">
      <c r="A2" s="173" t="s">
        <v>36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s="124" customFormat="1" ht="27.75" customHeight="1">
      <c r="A3" s="148" t="s">
        <v>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1" t="s">
        <v>10</v>
      </c>
    </row>
    <row r="4" spans="1:15" s="124" customFormat="1" ht="17.25" customHeight="1">
      <c r="A4" s="127" t="s">
        <v>37</v>
      </c>
      <c r="B4" s="127" t="s">
        <v>38</v>
      </c>
      <c r="C4" s="174" t="s">
        <v>39</v>
      </c>
      <c r="D4" s="175" t="s">
        <v>40</v>
      </c>
      <c r="E4" s="127" t="s">
        <v>41</v>
      </c>
      <c r="F4" s="127"/>
      <c r="G4" s="127"/>
      <c r="H4" s="127"/>
      <c r="I4" s="127"/>
      <c r="J4" s="169" t="s">
        <v>42</v>
      </c>
      <c r="K4" s="169" t="s">
        <v>43</v>
      </c>
      <c r="L4" s="169" t="s">
        <v>44</v>
      </c>
      <c r="M4" s="169" t="s">
        <v>45</v>
      </c>
      <c r="N4" s="169" t="s">
        <v>46</v>
      </c>
      <c r="O4" s="175" t="s">
        <v>47</v>
      </c>
    </row>
    <row r="5" spans="1:15" s="124" customFormat="1" ht="58.5" customHeight="1">
      <c r="A5" s="127"/>
      <c r="B5" s="127"/>
      <c r="C5" s="176"/>
      <c r="D5" s="175"/>
      <c r="E5" s="175" t="s">
        <v>48</v>
      </c>
      <c r="F5" s="175" t="s">
        <v>49</v>
      </c>
      <c r="G5" s="175" t="s">
        <v>50</v>
      </c>
      <c r="H5" s="175" t="s">
        <v>51</v>
      </c>
      <c r="I5" s="175" t="s">
        <v>52</v>
      </c>
      <c r="J5" s="169"/>
      <c r="K5" s="169"/>
      <c r="L5" s="169"/>
      <c r="M5" s="169"/>
      <c r="N5" s="169"/>
      <c r="O5" s="175"/>
    </row>
    <row r="6" spans="1:15" s="124" customFormat="1" ht="21" customHeight="1">
      <c r="A6" s="143" t="s">
        <v>53</v>
      </c>
      <c r="B6" s="143" t="s">
        <v>53</v>
      </c>
      <c r="C6" s="143">
        <v>1</v>
      </c>
      <c r="D6" s="143">
        <f aca="true" t="shared" si="0" ref="D6:O6">C6+1</f>
        <v>2</v>
      </c>
      <c r="E6" s="143">
        <f t="shared" si="0"/>
        <v>3</v>
      </c>
      <c r="F6" s="143">
        <f t="shared" si="0"/>
        <v>4</v>
      </c>
      <c r="G6" s="143">
        <f t="shared" si="0"/>
        <v>5</v>
      </c>
      <c r="H6" s="143">
        <f t="shared" si="0"/>
        <v>6</v>
      </c>
      <c r="I6" s="143">
        <f t="shared" si="0"/>
        <v>7</v>
      </c>
      <c r="J6" s="143">
        <f t="shared" si="0"/>
        <v>8</v>
      </c>
      <c r="K6" s="143">
        <f t="shared" si="0"/>
        <v>9</v>
      </c>
      <c r="L6" s="143">
        <f t="shared" si="0"/>
        <v>10</v>
      </c>
      <c r="M6" s="143">
        <f t="shared" si="0"/>
        <v>11</v>
      </c>
      <c r="N6" s="143">
        <f t="shared" si="0"/>
        <v>12</v>
      </c>
      <c r="O6" s="143">
        <f t="shared" si="0"/>
        <v>13</v>
      </c>
    </row>
    <row r="7" spans="1:15" s="124" customFormat="1" ht="25.5" customHeight="1">
      <c r="A7" s="129" t="s">
        <v>54</v>
      </c>
      <c r="B7" s="129" t="s">
        <v>39</v>
      </c>
      <c r="C7" s="145">
        <v>2192.15</v>
      </c>
      <c r="D7" s="145">
        <v>1145.74</v>
      </c>
      <c r="E7" s="145">
        <v>1046.41</v>
      </c>
      <c r="F7" s="145">
        <v>505.41</v>
      </c>
      <c r="G7" s="145"/>
      <c r="H7" s="145">
        <v>541</v>
      </c>
      <c r="I7" s="145"/>
      <c r="J7" s="145"/>
      <c r="K7" s="145"/>
      <c r="L7" s="144"/>
      <c r="M7" s="172"/>
      <c r="N7" s="177"/>
      <c r="O7" s="144"/>
    </row>
    <row r="8" spans="1:15" s="124" customFormat="1" ht="25.5" customHeight="1">
      <c r="A8" s="129" t="s">
        <v>55</v>
      </c>
      <c r="B8" s="129" t="s">
        <v>56</v>
      </c>
      <c r="C8" s="145">
        <v>913.55</v>
      </c>
      <c r="D8" s="145">
        <v>107.14</v>
      </c>
      <c r="E8" s="145">
        <v>806.41</v>
      </c>
      <c r="F8" s="145">
        <v>505.41</v>
      </c>
      <c r="G8" s="145"/>
      <c r="H8" s="145">
        <v>301</v>
      </c>
      <c r="I8" s="145"/>
      <c r="J8" s="145"/>
      <c r="K8" s="145"/>
      <c r="L8" s="144"/>
      <c r="M8" s="172"/>
      <c r="N8" s="177"/>
      <c r="O8" s="144"/>
    </row>
    <row r="9" spans="1:15" s="124" customFormat="1" ht="25.5" customHeight="1">
      <c r="A9" s="129" t="s">
        <v>57</v>
      </c>
      <c r="B9" s="129" t="s">
        <v>58</v>
      </c>
      <c r="C9" s="145">
        <v>913.55</v>
      </c>
      <c r="D9" s="145">
        <v>107.14</v>
      </c>
      <c r="E9" s="145">
        <v>806.41</v>
      </c>
      <c r="F9" s="145">
        <v>505.41</v>
      </c>
      <c r="G9" s="145"/>
      <c r="H9" s="145">
        <v>301</v>
      </c>
      <c r="I9" s="145"/>
      <c r="J9" s="145"/>
      <c r="K9" s="145"/>
      <c r="L9" s="144"/>
      <c r="M9" s="172"/>
      <c r="N9" s="177"/>
      <c r="O9" s="144"/>
    </row>
    <row r="10" spans="1:15" s="124" customFormat="1" ht="25.5" customHeight="1">
      <c r="A10" s="129" t="s">
        <v>59</v>
      </c>
      <c r="B10" s="129" t="s">
        <v>60</v>
      </c>
      <c r="C10" s="145">
        <v>408.12</v>
      </c>
      <c r="D10" s="145">
        <v>37.14</v>
      </c>
      <c r="E10" s="145">
        <v>370.98</v>
      </c>
      <c r="F10" s="145">
        <v>370.98</v>
      </c>
      <c r="G10" s="145"/>
      <c r="H10" s="145"/>
      <c r="I10" s="145"/>
      <c r="J10" s="145"/>
      <c r="K10" s="145"/>
      <c r="L10" s="144"/>
      <c r="M10" s="172"/>
      <c r="N10" s="177"/>
      <c r="O10" s="144"/>
    </row>
    <row r="11" spans="1:15" s="124" customFormat="1" ht="25.5" customHeight="1">
      <c r="A11" s="129" t="s">
        <v>61</v>
      </c>
      <c r="B11" s="129" t="s">
        <v>62</v>
      </c>
      <c r="C11" s="145">
        <v>260</v>
      </c>
      <c r="D11" s="145">
        <v>70</v>
      </c>
      <c r="E11" s="145">
        <v>190</v>
      </c>
      <c r="F11" s="145"/>
      <c r="G11" s="145"/>
      <c r="H11" s="145">
        <v>190</v>
      </c>
      <c r="I11" s="145"/>
      <c r="J11" s="145"/>
      <c r="K11" s="145"/>
      <c r="L11" s="144"/>
      <c r="M11" s="172"/>
      <c r="N11" s="177"/>
      <c r="O11" s="144"/>
    </row>
    <row r="12" spans="1:15" s="124" customFormat="1" ht="25.5" customHeight="1">
      <c r="A12" s="129" t="s">
        <v>63</v>
      </c>
      <c r="B12" s="129" t="s">
        <v>64</v>
      </c>
      <c r="C12" s="145">
        <v>245.43</v>
      </c>
      <c r="D12" s="145"/>
      <c r="E12" s="145">
        <v>245.43</v>
      </c>
      <c r="F12" s="145">
        <v>134.43</v>
      </c>
      <c r="G12" s="145"/>
      <c r="H12" s="145">
        <v>111</v>
      </c>
      <c r="I12" s="145"/>
      <c r="J12" s="145"/>
      <c r="K12" s="145"/>
      <c r="L12" s="144"/>
      <c r="M12" s="172"/>
      <c r="N12" s="177"/>
      <c r="O12" s="144"/>
    </row>
    <row r="13" spans="1:15" s="124" customFormat="1" ht="25.5" customHeight="1">
      <c r="A13" s="129" t="s">
        <v>65</v>
      </c>
      <c r="B13" s="129" t="s">
        <v>66</v>
      </c>
      <c r="C13" s="145">
        <v>269.93</v>
      </c>
      <c r="D13" s="145">
        <v>269.93</v>
      </c>
      <c r="E13" s="145"/>
      <c r="F13" s="145"/>
      <c r="G13" s="145"/>
      <c r="H13" s="145"/>
      <c r="I13" s="145"/>
      <c r="J13" s="145"/>
      <c r="K13" s="145"/>
      <c r="L13" s="144"/>
      <c r="M13" s="172"/>
      <c r="N13" s="177"/>
      <c r="O13" s="144"/>
    </row>
    <row r="14" spans="1:15" s="124" customFormat="1" ht="25.5" customHeight="1">
      <c r="A14" s="129" t="s">
        <v>67</v>
      </c>
      <c r="B14" s="129" t="s">
        <v>68</v>
      </c>
      <c r="C14" s="145">
        <v>269.93</v>
      </c>
      <c r="D14" s="145">
        <v>269.93</v>
      </c>
      <c r="E14" s="145"/>
      <c r="F14" s="145"/>
      <c r="G14" s="145"/>
      <c r="H14" s="145"/>
      <c r="I14" s="145"/>
      <c r="J14" s="145"/>
      <c r="K14" s="145"/>
      <c r="L14" s="144"/>
      <c r="M14" s="172"/>
      <c r="N14" s="177"/>
      <c r="O14" s="144"/>
    </row>
    <row r="15" spans="1:15" s="124" customFormat="1" ht="25.5" customHeight="1">
      <c r="A15" s="129" t="s">
        <v>69</v>
      </c>
      <c r="B15" s="129" t="s">
        <v>70</v>
      </c>
      <c r="C15" s="145">
        <v>269.93</v>
      </c>
      <c r="D15" s="145">
        <v>269.93</v>
      </c>
      <c r="E15" s="145"/>
      <c r="F15" s="145"/>
      <c r="G15" s="145"/>
      <c r="H15" s="145"/>
      <c r="I15" s="145"/>
      <c r="J15" s="145"/>
      <c r="K15" s="145"/>
      <c r="L15" s="144"/>
      <c r="M15" s="172"/>
      <c r="N15" s="177"/>
      <c r="O15" s="144"/>
    </row>
    <row r="16" spans="1:15" s="124" customFormat="1" ht="25.5" customHeight="1">
      <c r="A16" s="129" t="s">
        <v>71</v>
      </c>
      <c r="B16" s="129" t="s">
        <v>72</v>
      </c>
      <c r="C16" s="145">
        <v>846.02</v>
      </c>
      <c r="D16" s="145">
        <v>636.02</v>
      </c>
      <c r="E16" s="145">
        <v>210</v>
      </c>
      <c r="F16" s="145"/>
      <c r="G16" s="145"/>
      <c r="H16" s="145">
        <v>210</v>
      </c>
      <c r="I16" s="145"/>
      <c r="J16" s="145"/>
      <c r="K16" s="145"/>
      <c r="L16" s="144"/>
      <c r="M16" s="172"/>
      <c r="N16" s="177"/>
      <c r="O16" s="144"/>
    </row>
    <row r="17" spans="1:15" s="124" customFormat="1" ht="25.5" customHeight="1">
      <c r="A17" s="129" t="s">
        <v>73</v>
      </c>
      <c r="B17" s="129" t="s">
        <v>74</v>
      </c>
      <c r="C17" s="145">
        <v>472</v>
      </c>
      <c r="D17" s="145">
        <v>292</v>
      </c>
      <c r="E17" s="145">
        <v>180</v>
      </c>
      <c r="F17" s="145"/>
      <c r="G17" s="145"/>
      <c r="H17" s="145">
        <v>180</v>
      </c>
      <c r="I17" s="145"/>
      <c r="J17" s="145"/>
      <c r="K17" s="145"/>
      <c r="L17" s="144"/>
      <c r="M17" s="172"/>
      <c r="N17" s="177"/>
      <c r="O17" s="144"/>
    </row>
    <row r="18" spans="1:15" s="124" customFormat="1" ht="25.5" customHeight="1">
      <c r="A18" s="129" t="s">
        <v>75</v>
      </c>
      <c r="B18" s="129" t="s">
        <v>76</v>
      </c>
      <c r="C18" s="145">
        <v>472</v>
      </c>
      <c r="D18" s="145">
        <v>292</v>
      </c>
      <c r="E18" s="145">
        <v>180</v>
      </c>
      <c r="F18" s="145"/>
      <c r="G18" s="145"/>
      <c r="H18" s="145">
        <v>180</v>
      </c>
      <c r="I18" s="145"/>
      <c r="J18" s="145"/>
      <c r="K18" s="145"/>
      <c r="L18" s="144"/>
      <c r="M18" s="172"/>
      <c r="N18" s="177"/>
      <c r="O18" s="144"/>
    </row>
    <row r="19" spans="1:15" s="124" customFormat="1" ht="25.5" customHeight="1">
      <c r="A19" s="129" t="s">
        <v>77</v>
      </c>
      <c r="B19" s="129" t="s">
        <v>78</v>
      </c>
      <c r="C19" s="145">
        <v>164.02</v>
      </c>
      <c r="D19" s="145">
        <v>134.02</v>
      </c>
      <c r="E19" s="145">
        <v>30</v>
      </c>
      <c r="F19" s="145"/>
      <c r="G19" s="145"/>
      <c r="H19" s="145">
        <v>30</v>
      </c>
      <c r="I19" s="145"/>
      <c r="J19" s="145"/>
      <c r="K19" s="145"/>
      <c r="L19" s="144"/>
      <c r="M19" s="172"/>
      <c r="N19" s="177"/>
      <c r="O19" s="144"/>
    </row>
    <row r="20" spans="1:15" s="124" customFormat="1" ht="25.5" customHeight="1">
      <c r="A20" s="129" t="s">
        <v>79</v>
      </c>
      <c r="B20" s="129" t="s">
        <v>80</v>
      </c>
      <c r="C20" s="145">
        <v>164.02</v>
      </c>
      <c r="D20" s="145">
        <v>134.02</v>
      </c>
      <c r="E20" s="145">
        <v>30</v>
      </c>
      <c r="F20" s="145"/>
      <c r="G20" s="145"/>
      <c r="H20" s="145">
        <v>30</v>
      </c>
      <c r="I20" s="145"/>
      <c r="J20" s="145"/>
      <c r="K20" s="145"/>
      <c r="L20" s="144"/>
      <c r="M20" s="172"/>
      <c r="N20" s="177"/>
      <c r="O20" s="144"/>
    </row>
    <row r="21" spans="1:15" s="124" customFormat="1" ht="25.5" customHeight="1">
      <c r="A21" s="129" t="s">
        <v>81</v>
      </c>
      <c r="B21" s="129" t="s">
        <v>82</v>
      </c>
      <c r="C21" s="145">
        <v>210</v>
      </c>
      <c r="D21" s="145">
        <v>210</v>
      </c>
      <c r="E21" s="145"/>
      <c r="F21" s="145"/>
      <c r="G21" s="145"/>
      <c r="H21" s="145"/>
      <c r="I21" s="145"/>
      <c r="J21" s="145"/>
      <c r="K21" s="145"/>
      <c r="L21" s="144"/>
      <c r="M21" s="172"/>
      <c r="N21" s="177"/>
      <c r="O21" s="144"/>
    </row>
    <row r="22" spans="1:15" s="124" customFormat="1" ht="25.5" customHeight="1">
      <c r="A22" s="129" t="s">
        <v>83</v>
      </c>
      <c r="B22" s="129" t="s">
        <v>84</v>
      </c>
      <c r="C22" s="145">
        <v>210</v>
      </c>
      <c r="D22" s="145">
        <v>210</v>
      </c>
      <c r="E22" s="145"/>
      <c r="F22" s="145"/>
      <c r="G22" s="145"/>
      <c r="H22" s="145"/>
      <c r="I22" s="145"/>
      <c r="J22" s="145"/>
      <c r="K22" s="145"/>
      <c r="L22" s="144"/>
      <c r="M22" s="172"/>
      <c r="N22" s="177"/>
      <c r="O22" s="144"/>
    </row>
    <row r="23" spans="1:15" s="124" customFormat="1" ht="25.5" customHeight="1">
      <c r="A23" s="129" t="s">
        <v>85</v>
      </c>
      <c r="B23" s="129" t="s">
        <v>86</v>
      </c>
      <c r="C23" s="145">
        <v>30</v>
      </c>
      <c r="D23" s="145"/>
      <c r="E23" s="145">
        <v>30</v>
      </c>
      <c r="F23" s="145"/>
      <c r="G23" s="145"/>
      <c r="H23" s="145">
        <v>30</v>
      </c>
      <c r="I23" s="145"/>
      <c r="J23" s="145"/>
      <c r="K23" s="145"/>
      <c r="L23" s="144"/>
      <c r="M23" s="172"/>
      <c r="N23" s="177"/>
      <c r="O23" s="144"/>
    </row>
    <row r="24" spans="1:15" s="124" customFormat="1" ht="25.5" customHeight="1">
      <c r="A24" s="129" t="s">
        <v>67</v>
      </c>
      <c r="B24" s="129" t="s">
        <v>87</v>
      </c>
      <c r="C24" s="145">
        <v>30</v>
      </c>
      <c r="D24" s="145"/>
      <c r="E24" s="145">
        <v>30</v>
      </c>
      <c r="F24" s="145"/>
      <c r="G24" s="145"/>
      <c r="H24" s="145">
        <v>30</v>
      </c>
      <c r="I24" s="145"/>
      <c r="J24" s="145"/>
      <c r="K24" s="145"/>
      <c r="L24" s="144"/>
      <c r="M24" s="172"/>
      <c r="N24" s="177"/>
      <c r="O24" s="144"/>
    </row>
    <row r="25" spans="1:15" s="124" customFormat="1" ht="25.5" customHeight="1">
      <c r="A25" s="129" t="s">
        <v>88</v>
      </c>
      <c r="B25" s="129" t="s">
        <v>89</v>
      </c>
      <c r="C25" s="145">
        <v>30</v>
      </c>
      <c r="D25" s="145"/>
      <c r="E25" s="145">
        <v>30</v>
      </c>
      <c r="F25" s="145"/>
      <c r="G25" s="145"/>
      <c r="H25" s="145">
        <v>30</v>
      </c>
      <c r="I25" s="145"/>
      <c r="J25" s="145"/>
      <c r="K25" s="145"/>
      <c r="L25" s="144"/>
      <c r="M25" s="172"/>
      <c r="N25" s="177"/>
      <c r="O25" s="144"/>
    </row>
    <row r="26" spans="1:15" s="124" customFormat="1" ht="25.5" customHeight="1">
      <c r="A26" s="129" t="s">
        <v>90</v>
      </c>
      <c r="B26" s="129" t="s">
        <v>91</v>
      </c>
      <c r="C26" s="145">
        <v>132.65</v>
      </c>
      <c r="D26" s="145">
        <v>132.65</v>
      </c>
      <c r="E26" s="145"/>
      <c r="F26" s="145"/>
      <c r="G26" s="145"/>
      <c r="H26" s="145"/>
      <c r="I26" s="145"/>
      <c r="J26" s="145"/>
      <c r="K26" s="145"/>
      <c r="L26" s="144"/>
      <c r="M26" s="172"/>
      <c r="N26" s="177"/>
      <c r="O26" s="144"/>
    </row>
    <row r="27" spans="1:15" s="124" customFormat="1" ht="25.5" customHeight="1">
      <c r="A27" s="129" t="s">
        <v>92</v>
      </c>
      <c r="B27" s="129" t="s">
        <v>93</v>
      </c>
      <c r="C27" s="145">
        <v>132.65</v>
      </c>
      <c r="D27" s="145">
        <v>132.65</v>
      </c>
      <c r="E27" s="145"/>
      <c r="F27" s="145"/>
      <c r="G27" s="145"/>
      <c r="H27" s="145"/>
      <c r="I27" s="145"/>
      <c r="J27" s="145"/>
      <c r="K27" s="145"/>
      <c r="L27" s="144"/>
      <c r="M27" s="172"/>
      <c r="N27" s="177"/>
      <c r="O27" s="144"/>
    </row>
    <row r="28" spans="1:15" s="124" customFormat="1" ht="25.5" customHeight="1">
      <c r="A28" s="129" t="s">
        <v>94</v>
      </c>
      <c r="B28" s="129" t="s">
        <v>95</v>
      </c>
      <c r="C28" s="145">
        <v>132.65</v>
      </c>
      <c r="D28" s="145">
        <v>132.65</v>
      </c>
      <c r="E28" s="145"/>
      <c r="F28" s="145"/>
      <c r="G28" s="145"/>
      <c r="H28" s="145"/>
      <c r="I28" s="145"/>
      <c r="J28" s="145"/>
      <c r="K28" s="145"/>
      <c r="L28" s="144"/>
      <c r="M28" s="172"/>
      <c r="N28" s="177"/>
      <c r="O28" s="144"/>
    </row>
    <row r="29" spans="1:16" s="124" customFormat="1" ht="21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</row>
    <row r="30" spans="1:15" s="124" customFormat="1" ht="21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</row>
    <row r="31" spans="2:15" s="124" customFormat="1" ht="21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2:15" s="124" customFormat="1" ht="21" customHeight="1">
      <c r="B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2:15" s="124" customFormat="1" ht="21" customHeight="1">
      <c r="B33" s="134"/>
      <c r="C33" s="134"/>
      <c r="D33" s="134"/>
      <c r="I33" s="134"/>
      <c r="K33" s="134"/>
      <c r="L33" s="134"/>
      <c r="N33" s="134"/>
      <c r="O33" s="134"/>
    </row>
    <row r="34" spans="10:13" s="124" customFormat="1" ht="21" customHeight="1">
      <c r="J34" s="134"/>
      <c r="K34" s="134"/>
      <c r="L34" s="134"/>
      <c r="M34" s="134"/>
    </row>
    <row r="35" s="124" customFormat="1" ht="21" customHeight="1"/>
    <row r="36" s="124" customFormat="1" ht="21" customHeight="1"/>
    <row r="37" s="124" customFormat="1" ht="21" customHeight="1"/>
    <row r="38" s="124" customFormat="1" ht="21" customHeight="1"/>
    <row r="39" s="124" customFormat="1" ht="21" customHeight="1"/>
    <row r="40" s="1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8.140625" style="124" customWidth="1"/>
    <col min="2" max="2" width="46.421875" style="124" customWidth="1"/>
    <col min="3" max="4" width="16.8515625" style="124" customWidth="1"/>
    <col min="5" max="5" width="16.140625" style="124" customWidth="1"/>
    <col min="6" max="6" width="16.421875" style="124" customWidth="1"/>
    <col min="7" max="8" width="18.57421875" style="124" customWidth="1"/>
    <col min="9" max="9" width="9.140625" style="124" customWidth="1"/>
    <col min="10" max="10" width="13.57421875" style="124" customWidth="1"/>
    <col min="11" max="11" width="9.140625" style="124" customWidth="1"/>
  </cols>
  <sheetData>
    <row r="1" spans="1:10" s="124" customFormat="1" ht="21" customHeight="1">
      <c r="A1" s="136"/>
      <c r="B1" s="136"/>
      <c r="C1" s="136"/>
      <c r="D1" s="136"/>
      <c r="E1" s="136"/>
      <c r="F1" s="136"/>
      <c r="G1" s="136"/>
      <c r="H1" s="156"/>
      <c r="I1" s="136"/>
      <c r="J1" s="136"/>
    </row>
    <row r="2" spans="1:10" s="124" customFormat="1" ht="29.25" customHeight="1">
      <c r="A2" s="137" t="s">
        <v>96</v>
      </c>
      <c r="B2" s="137"/>
      <c r="C2" s="137"/>
      <c r="D2" s="137"/>
      <c r="E2" s="137"/>
      <c r="F2" s="137"/>
      <c r="G2" s="137"/>
      <c r="H2" s="137"/>
      <c r="I2" s="138"/>
      <c r="J2" s="138"/>
    </row>
    <row r="3" spans="1:10" s="124" customFormat="1" ht="21" customHeight="1">
      <c r="A3" s="139" t="s">
        <v>9</v>
      </c>
      <c r="B3" s="140"/>
      <c r="C3" s="140"/>
      <c r="D3" s="140"/>
      <c r="E3" s="140"/>
      <c r="F3" s="140"/>
      <c r="G3" s="140"/>
      <c r="H3" s="141" t="s">
        <v>10</v>
      </c>
      <c r="I3" s="136"/>
      <c r="J3" s="136"/>
    </row>
    <row r="4" spans="1:10" s="124" customFormat="1" ht="21" customHeight="1">
      <c r="A4" s="127" t="s">
        <v>97</v>
      </c>
      <c r="B4" s="127"/>
      <c r="C4" s="169" t="s">
        <v>39</v>
      </c>
      <c r="D4" s="126" t="s">
        <v>98</v>
      </c>
      <c r="E4" s="127" t="s">
        <v>99</v>
      </c>
      <c r="F4" s="170" t="s">
        <v>100</v>
      </c>
      <c r="G4" s="127" t="s">
        <v>101</v>
      </c>
      <c r="H4" s="171" t="s">
        <v>102</v>
      </c>
      <c r="I4" s="136"/>
      <c r="J4" s="136"/>
    </row>
    <row r="5" spans="1:10" s="124" customFormat="1" ht="21" customHeight="1">
      <c r="A5" s="127" t="s">
        <v>103</v>
      </c>
      <c r="B5" s="127" t="s">
        <v>104</v>
      </c>
      <c r="C5" s="169"/>
      <c r="D5" s="126"/>
      <c r="E5" s="127"/>
      <c r="F5" s="170"/>
      <c r="G5" s="127"/>
      <c r="H5" s="171"/>
      <c r="I5" s="136"/>
      <c r="J5" s="136"/>
    </row>
    <row r="6" spans="1:10" s="124" customFormat="1" ht="21" customHeight="1">
      <c r="A6" s="128" t="s">
        <v>53</v>
      </c>
      <c r="B6" s="128" t="s">
        <v>53</v>
      </c>
      <c r="C6" s="128">
        <v>1</v>
      </c>
      <c r="D6" s="143">
        <f>C6+1</f>
        <v>2</v>
      </c>
      <c r="E6" s="143">
        <f>D6+1</f>
        <v>3</v>
      </c>
      <c r="F6" s="143">
        <f>E6+1</f>
        <v>4</v>
      </c>
      <c r="G6" s="143">
        <f>F6+1</f>
        <v>5</v>
      </c>
      <c r="H6" s="143">
        <f>G6+1</f>
        <v>6</v>
      </c>
      <c r="I6" s="136"/>
      <c r="J6" s="136"/>
    </row>
    <row r="7" spans="1:10" s="124" customFormat="1" ht="18.75" customHeight="1">
      <c r="A7" s="129" t="s">
        <v>54</v>
      </c>
      <c r="B7" s="129" t="s">
        <v>39</v>
      </c>
      <c r="C7" s="145">
        <v>2192.15</v>
      </c>
      <c r="D7" s="145">
        <v>505.41</v>
      </c>
      <c r="E7" s="145">
        <v>1686.74</v>
      </c>
      <c r="F7" s="145"/>
      <c r="G7" s="144"/>
      <c r="H7" s="172"/>
      <c r="I7" s="136"/>
      <c r="J7" s="136"/>
    </row>
    <row r="8" spans="1:8" s="124" customFormat="1" ht="18.75" customHeight="1">
      <c r="A8" s="129" t="s">
        <v>55</v>
      </c>
      <c r="B8" s="129" t="s">
        <v>56</v>
      </c>
      <c r="C8" s="145">
        <v>913.55</v>
      </c>
      <c r="D8" s="145">
        <v>505.41</v>
      </c>
      <c r="E8" s="145">
        <v>408.14</v>
      </c>
      <c r="F8" s="145"/>
      <c r="G8" s="144"/>
      <c r="H8" s="172"/>
    </row>
    <row r="9" spans="1:8" s="124" customFormat="1" ht="18.75" customHeight="1">
      <c r="A9" s="129" t="s">
        <v>57</v>
      </c>
      <c r="B9" s="129" t="s">
        <v>58</v>
      </c>
      <c r="C9" s="145">
        <v>913.55</v>
      </c>
      <c r="D9" s="145">
        <v>505.41</v>
      </c>
      <c r="E9" s="145">
        <v>408.14</v>
      </c>
      <c r="F9" s="145"/>
      <c r="G9" s="144"/>
      <c r="H9" s="172"/>
    </row>
    <row r="10" spans="1:8" s="124" customFormat="1" ht="18.75" customHeight="1">
      <c r="A10" s="129" t="s">
        <v>59</v>
      </c>
      <c r="B10" s="129" t="s">
        <v>60</v>
      </c>
      <c r="C10" s="145">
        <v>408.12</v>
      </c>
      <c r="D10" s="145">
        <v>370.98</v>
      </c>
      <c r="E10" s="145">
        <v>37.14</v>
      </c>
      <c r="F10" s="145"/>
      <c r="G10" s="144"/>
      <c r="H10" s="172"/>
    </row>
    <row r="11" spans="1:8" s="124" customFormat="1" ht="18.75" customHeight="1">
      <c r="A11" s="129" t="s">
        <v>61</v>
      </c>
      <c r="B11" s="129" t="s">
        <v>62</v>
      </c>
      <c r="C11" s="145">
        <v>260</v>
      </c>
      <c r="D11" s="145"/>
      <c r="E11" s="145">
        <v>260</v>
      </c>
      <c r="F11" s="145"/>
      <c r="G11" s="144"/>
      <c r="H11" s="172"/>
    </row>
    <row r="12" spans="1:8" s="124" customFormat="1" ht="18.75" customHeight="1">
      <c r="A12" s="129" t="s">
        <v>63</v>
      </c>
      <c r="B12" s="129" t="s">
        <v>64</v>
      </c>
      <c r="C12" s="145">
        <v>245.43</v>
      </c>
      <c r="D12" s="145">
        <v>134.43</v>
      </c>
      <c r="E12" s="145">
        <v>111</v>
      </c>
      <c r="F12" s="145"/>
      <c r="G12" s="144"/>
      <c r="H12" s="172"/>
    </row>
    <row r="13" spans="1:8" s="124" customFormat="1" ht="18.75" customHeight="1">
      <c r="A13" s="129" t="s">
        <v>65</v>
      </c>
      <c r="B13" s="129" t="s">
        <v>66</v>
      </c>
      <c r="C13" s="145">
        <v>269.93</v>
      </c>
      <c r="D13" s="145"/>
      <c r="E13" s="145">
        <v>269.93</v>
      </c>
      <c r="F13" s="145"/>
      <c r="G13" s="144"/>
      <c r="H13" s="172"/>
    </row>
    <row r="14" spans="1:8" s="124" customFormat="1" ht="18.75" customHeight="1">
      <c r="A14" s="129" t="s">
        <v>67</v>
      </c>
      <c r="B14" s="129" t="s">
        <v>68</v>
      </c>
      <c r="C14" s="145">
        <v>269.93</v>
      </c>
      <c r="D14" s="145"/>
      <c r="E14" s="145">
        <v>269.93</v>
      </c>
      <c r="F14" s="145"/>
      <c r="G14" s="144"/>
      <c r="H14" s="172"/>
    </row>
    <row r="15" spans="1:8" s="124" customFormat="1" ht="18.75" customHeight="1">
      <c r="A15" s="129" t="s">
        <v>69</v>
      </c>
      <c r="B15" s="129" t="s">
        <v>70</v>
      </c>
      <c r="C15" s="145">
        <v>269.93</v>
      </c>
      <c r="D15" s="145"/>
      <c r="E15" s="145">
        <v>269.93</v>
      </c>
      <c r="F15" s="145"/>
      <c r="G15" s="144"/>
      <c r="H15" s="172"/>
    </row>
    <row r="16" spans="1:8" s="124" customFormat="1" ht="18.75" customHeight="1">
      <c r="A16" s="129" t="s">
        <v>71</v>
      </c>
      <c r="B16" s="129" t="s">
        <v>72</v>
      </c>
      <c r="C16" s="145">
        <v>846.02</v>
      </c>
      <c r="D16" s="145"/>
      <c r="E16" s="145">
        <v>846.02</v>
      </c>
      <c r="F16" s="145"/>
      <c r="G16" s="144"/>
      <c r="H16" s="172"/>
    </row>
    <row r="17" spans="1:8" s="124" customFormat="1" ht="18.75" customHeight="1">
      <c r="A17" s="129" t="s">
        <v>73</v>
      </c>
      <c r="B17" s="129" t="s">
        <v>74</v>
      </c>
      <c r="C17" s="145">
        <v>472</v>
      </c>
      <c r="D17" s="145"/>
      <c r="E17" s="145">
        <v>472</v>
      </c>
      <c r="F17" s="145"/>
      <c r="G17" s="144"/>
      <c r="H17" s="172"/>
    </row>
    <row r="18" spans="1:8" s="124" customFormat="1" ht="18.75" customHeight="1">
      <c r="A18" s="129" t="s">
        <v>75</v>
      </c>
      <c r="B18" s="129" t="s">
        <v>76</v>
      </c>
      <c r="C18" s="145">
        <v>472</v>
      </c>
      <c r="D18" s="145"/>
      <c r="E18" s="145">
        <v>472</v>
      </c>
      <c r="F18" s="145"/>
      <c r="G18" s="144"/>
      <c r="H18" s="172"/>
    </row>
    <row r="19" spans="1:8" s="124" customFormat="1" ht="18.75" customHeight="1">
      <c r="A19" s="129" t="s">
        <v>77</v>
      </c>
      <c r="B19" s="129" t="s">
        <v>78</v>
      </c>
      <c r="C19" s="145">
        <v>164.02</v>
      </c>
      <c r="D19" s="145"/>
      <c r="E19" s="145">
        <v>164.02</v>
      </c>
      <c r="F19" s="145"/>
      <c r="G19" s="144"/>
      <c r="H19" s="172"/>
    </row>
    <row r="20" spans="1:8" s="124" customFormat="1" ht="18.75" customHeight="1">
      <c r="A20" s="129" t="s">
        <v>79</v>
      </c>
      <c r="B20" s="129" t="s">
        <v>80</v>
      </c>
      <c r="C20" s="145">
        <v>164.02</v>
      </c>
      <c r="D20" s="145"/>
      <c r="E20" s="145">
        <v>164.02</v>
      </c>
      <c r="F20" s="145"/>
      <c r="G20" s="144"/>
      <c r="H20" s="172"/>
    </row>
    <row r="21" spans="1:8" s="124" customFormat="1" ht="18.75" customHeight="1">
      <c r="A21" s="129" t="s">
        <v>81</v>
      </c>
      <c r="B21" s="129" t="s">
        <v>82</v>
      </c>
      <c r="C21" s="145">
        <v>210</v>
      </c>
      <c r="D21" s="145"/>
      <c r="E21" s="145">
        <v>210</v>
      </c>
      <c r="F21" s="145"/>
      <c r="G21" s="144"/>
      <c r="H21" s="172"/>
    </row>
    <row r="22" spans="1:8" s="124" customFormat="1" ht="18.75" customHeight="1">
      <c r="A22" s="129" t="s">
        <v>83</v>
      </c>
      <c r="B22" s="129" t="s">
        <v>84</v>
      </c>
      <c r="C22" s="145">
        <v>210</v>
      </c>
      <c r="D22" s="145"/>
      <c r="E22" s="145">
        <v>210</v>
      </c>
      <c r="F22" s="145"/>
      <c r="G22" s="144"/>
      <c r="H22" s="172"/>
    </row>
    <row r="23" spans="1:8" s="124" customFormat="1" ht="18.75" customHeight="1">
      <c r="A23" s="129" t="s">
        <v>85</v>
      </c>
      <c r="B23" s="129" t="s">
        <v>86</v>
      </c>
      <c r="C23" s="145">
        <v>30</v>
      </c>
      <c r="D23" s="145"/>
      <c r="E23" s="145">
        <v>30</v>
      </c>
      <c r="F23" s="145"/>
      <c r="G23" s="144"/>
      <c r="H23" s="172"/>
    </row>
    <row r="24" spans="1:8" s="124" customFormat="1" ht="18.75" customHeight="1">
      <c r="A24" s="129" t="s">
        <v>67</v>
      </c>
      <c r="B24" s="129" t="s">
        <v>87</v>
      </c>
      <c r="C24" s="145">
        <v>30</v>
      </c>
      <c r="D24" s="145"/>
      <c r="E24" s="145">
        <v>30</v>
      </c>
      <c r="F24" s="145"/>
      <c r="G24" s="144"/>
      <c r="H24" s="172"/>
    </row>
    <row r="25" spans="1:8" s="124" customFormat="1" ht="18.75" customHeight="1">
      <c r="A25" s="129" t="s">
        <v>88</v>
      </c>
      <c r="B25" s="129" t="s">
        <v>89</v>
      </c>
      <c r="C25" s="145">
        <v>30</v>
      </c>
      <c r="D25" s="145"/>
      <c r="E25" s="145">
        <v>30</v>
      </c>
      <c r="F25" s="145"/>
      <c r="G25" s="144"/>
      <c r="H25" s="172"/>
    </row>
    <row r="26" spans="1:8" s="124" customFormat="1" ht="18.75" customHeight="1">
      <c r="A26" s="129" t="s">
        <v>90</v>
      </c>
      <c r="B26" s="129" t="s">
        <v>91</v>
      </c>
      <c r="C26" s="145">
        <v>132.65</v>
      </c>
      <c r="D26" s="145"/>
      <c r="E26" s="145">
        <v>132.65</v>
      </c>
      <c r="F26" s="145"/>
      <c r="G26" s="144"/>
      <c r="H26" s="172"/>
    </row>
    <row r="27" spans="1:8" s="124" customFormat="1" ht="18.75" customHeight="1">
      <c r="A27" s="129" t="s">
        <v>92</v>
      </c>
      <c r="B27" s="129" t="s">
        <v>93</v>
      </c>
      <c r="C27" s="145">
        <v>132.65</v>
      </c>
      <c r="D27" s="145"/>
      <c r="E27" s="145">
        <v>132.65</v>
      </c>
      <c r="F27" s="145"/>
      <c r="G27" s="144"/>
      <c r="H27" s="172"/>
    </row>
    <row r="28" spans="1:8" s="124" customFormat="1" ht="18.75" customHeight="1">
      <c r="A28" s="129" t="s">
        <v>94</v>
      </c>
      <c r="B28" s="129" t="s">
        <v>95</v>
      </c>
      <c r="C28" s="145">
        <v>132.65</v>
      </c>
      <c r="D28" s="145"/>
      <c r="E28" s="145">
        <v>132.65</v>
      </c>
      <c r="F28" s="145"/>
      <c r="G28" s="144"/>
      <c r="H28" s="172"/>
    </row>
    <row r="29" spans="1:10" s="124" customFormat="1" ht="21" customHeight="1">
      <c r="A29" s="136"/>
      <c r="B29" s="136"/>
      <c r="D29" s="136"/>
      <c r="E29" s="136"/>
      <c r="F29" s="136"/>
      <c r="G29" s="136"/>
      <c r="H29" s="136"/>
      <c r="I29" s="136"/>
      <c r="J29" s="136"/>
    </row>
    <row r="30" spans="1:10" s="124" customFormat="1" ht="21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</row>
    <row r="31" spans="1:10" s="124" customFormat="1" ht="21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</row>
    <row r="32" spans="1:10" s="124" customFormat="1" ht="21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</row>
    <row r="33" spans="1:10" s="124" customFormat="1" ht="21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</row>
    <row r="34" spans="1:10" s="124" customFormat="1" ht="21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</row>
    <row r="35" spans="1:10" s="124" customFormat="1" ht="21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</row>
    <row r="36" spans="1:10" s="124" customFormat="1" ht="21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</row>
    <row r="37" spans="1:10" s="124" customFormat="1" ht="21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</row>
    <row r="38" s="124" customFormat="1" ht="21" customHeight="1"/>
    <row r="39" spans="1:10" s="124" customFormat="1" ht="21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4"/>
  <sheetViews>
    <sheetView showGridLines="0" workbookViewId="0" topLeftCell="A7">
      <selection activeCell="A14" sqref="A14:IV22"/>
    </sheetView>
  </sheetViews>
  <sheetFormatPr defaultColWidth="9.140625" defaultRowHeight="12.75" customHeight="1"/>
  <cols>
    <col min="1" max="1" width="32.57421875" style="124" customWidth="1"/>
    <col min="2" max="2" width="22.8515625" style="124" customWidth="1"/>
    <col min="3" max="3" width="36.00390625" style="124" customWidth="1"/>
    <col min="4" max="4" width="23.00390625" style="124" customWidth="1"/>
    <col min="5" max="5" width="21.57421875" style="124" customWidth="1"/>
    <col min="6" max="6" width="23.57421875" style="124" customWidth="1"/>
    <col min="7" max="34" width="9.140625" style="124" customWidth="1"/>
  </cols>
  <sheetData>
    <row r="1" spans="1:7" s="124" customFormat="1" ht="19.5" customHeight="1">
      <c r="A1" s="136"/>
      <c r="B1" s="136"/>
      <c r="C1" s="136"/>
      <c r="D1" s="136"/>
      <c r="E1" s="136"/>
      <c r="F1" s="156"/>
      <c r="G1" s="136"/>
    </row>
    <row r="2" spans="1:7" s="124" customFormat="1" ht="29.25" customHeight="1">
      <c r="A2" s="157" t="s">
        <v>105</v>
      </c>
      <c r="B2" s="157"/>
      <c r="C2" s="157"/>
      <c r="D2" s="157"/>
      <c r="E2" s="157"/>
      <c r="F2" s="157"/>
      <c r="G2" s="136"/>
    </row>
    <row r="3" spans="1:7" s="124" customFormat="1" ht="17.25" customHeight="1">
      <c r="A3" s="139" t="s">
        <v>9</v>
      </c>
      <c r="B3" s="140"/>
      <c r="C3" s="140"/>
      <c r="D3" s="140"/>
      <c r="E3" s="140"/>
      <c r="F3" s="141" t="s">
        <v>10</v>
      </c>
      <c r="G3" s="136"/>
    </row>
    <row r="4" spans="1:7" s="124" customFormat="1" ht="17.25" customHeight="1">
      <c r="A4" s="127" t="s">
        <v>11</v>
      </c>
      <c r="B4" s="126"/>
      <c r="C4" s="127" t="s">
        <v>106</v>
      </c>
      <c r="D4" s="127"/>
      <c r="E4" s="127"/>
      <c r="F4" s="127"/>
      <c r="G4" s="136"/>
    </row>
    <row r="5" spans="1:7" s="124" customFormat="1" ht="17.25" customHeight="1">
      <c r="A5" s="127" t="s">
        <v>13</v>
      </c>
      <c r="B5" s="128" t="s">
        <v>14</v>
      </c>
      <c r="C5" s="142" t="s">
        <v>15</v>
      </c>
      <c r="D5" s="158" t="s">
        <v>39</v>
      </c>
      <c r="E5" s="142" t="s">
        <v>107</v>
      </c>
      <c r="F5" s="158" t="s">
        <v>108</v>
      </c>
      <c r="G5" s="136"/>
    </row>
    <row r="6" spans="1:7" s="124" customFormat="1" ht="17.25" customHeight="1">
      <c r="A6" s="159" t="s">
        <v>109</v>
      </c>
      <c r="B6" s="160">
        <v>1046.41</v>
      </c>
      <c r="C6" s="161" t="s">
        <v>110</v>
      </c>
      <c r="D6" s="130">
        <f>'财拨总表（引用）'!B7</f>
        <v>1046.41</v>
      </c>
      <c r="E6" s="130">
        <f>'财拨总表（引用）'!C7</f>
        <v>1046.41</v>
      </c>
      <c r="F6" s="130">
        <f>'财拨总表（引用）'!D7</f>
        <v>0</v>
      </c>
      <c r="G6" s="136"/>
    </row>
    <row r="7" spans="1:7" s="124" customFormat="1" ht="17.25" customHeight="1">
      <c r="A7" s="159" t="s">
        <v>111</v>
      </c>
      <c r="B7" s="160">
        <v>505.41</v>
      </c>
      <c r="C7" s="162" t="str">
        <f>'财拨总表（引用）'!A8</f>
        <v>一般公共服务支出</v>
      </c>
      <c r="D7" s="163">
        <f>'财拨总表（引用）'!B8</f>
        <v>806.41</v>
      </c>
      <c r="E7" s="163">
        <f>'财拨总表（引用）'!C8</f>
        <v>806.41</v>
      </c>
      <c r="F7" s="163">
        <f>'财拨总表（引用）'!D8</f>
        <v>0</v>
      </c>
      <c r="G7" s="136"/>
    </row>
    <row r="8" spans="1:7" s="124" customFormat="1" ht="17.25" customHeight="1">
      <c r="A8" s="159" t="s">
        <v>112</v>
      </c>
      <c r="B8" s="160">
        <v>541</v>
      </c>
      <c r="C8" s="162" t="str">
        <f>'财拨总表（引用）'!A9</f>
        <v>商业服务业等支出</v>
      </c>
      <c r="D8" s="163">
        <f>'财拨总表（引用）'!B9</f>
        <v>210</v>
      </c>
      <c r="E8" s="163">
        <f>'财拨总表（引用）'!C9</f>
        <v>210</v>
      </c>
      <c r="F8" s="163">
        <f>'财拨总表（引用）'!D9</f>
        <v>0</v>
      </c>
      <c r="G8" s="136"/>
    </row>
    <row r="9" spans="1:7" s="124" customFormat="1" ht="17.25" customHeight="1">
      <c r="A9" s="159" t="s">
        <v>113</v>
      </c>
      <c r="B9" s="160"/>
      <c r="C9" s="162" t="str">
        <f>'财拨总表（引用）'!A10</f>
        <v>粮油物资储备支出</v>
      </c>
      <c r="D9" s="163">
        <f>'财拨总表（引用）'!B10</f>
        <v>30</v>
      </c>
      <c r="E9" s="163">
        <f>'财拨总表（引用）'!C10</f>
        <v>30</v>
      </c>
      <c r="F9" s="163">
        <f>'财拨总表（引用）'!D10</f>
        <v>0</v>
      </c>
      <c r="G9" s="136"/>
    </row>
    <row r="10" spans="1:7" s="124" customFormat="1" ht="17.25" customHeight="1">
      <c r="A10" s="159" t="s">
        <v>114</v>
      </c>
      <c r="B10" s="144"/>
      <c r="C10" s="162">
        <f>'财拨总表（引用）'!A11</f>
        <v>0</v>
      </c>
      <c r="D10" s="163">
        <f>'财拨总表（引用）'!B11</f>
        <v>0</v>
      </c>
      <c r="E10" s="163">
        <f>'财拨总表（引用）'!C11</f>
        <v>0</v>
      </c>
      <c r="F10" s="163">
        <f>'财拨总表（引用）'!D11</f>
        <v>0</v>
      </c>
      <c r="G10" s="136"/>
    </row>
    <row r="11" spans="1:7" s="124" customFormat="1" ht="17.25" customHeight="1">
      <c r="A11" s="164"/>
      <c r="B11" s="165"/>
      <c r="C11" s="166">
        <f>'财拨总表（引用）'!A12</f>
        <v>0</v>
      </c>
      <c r="D11" s="163">
        <f>'财拨总表（引用）'!B12</f>
        <v>0</v>
      </c>
      <c r="E11" s="163">
        <f>'财拨总表（引用）'!C12</f>
        <v>0</v>
      </c>
      <c r="F11" s="163">
        <f>'财拨总表（引用）'!D12</f>
        <v>0</v>
      </c>
      <c r="G11" s="136"/>
    </row>
    <row r="12" spans="1:7" s="124" customFormat="1" ht="17.25" customHeight="1">
      <c r="A12" s="164"/>
      <c r="B12" s="144"/>
      <c r="C12" s="166">
        <f>'财拨总表（引用）'!A13</f>
        <v>0</v>
      </c>
      <c r="D12" s="163">
        <f>'财拨总表（引用）'!B13</f>
        <v>0</v>
      </c>
      <c r="E12" s="163">
        <f>'财拨总表（引用）'!C13</f>
        <v>0</v>
      </c>
      <c r="F12" s="163">
        <f>'财拨总表（引用）'!D13</f>
        <v>0</v>
      </c>
      <c r="G12" s="136"/>
    </row>
    <row r="13" spans="1:7" s="124" customFormat="1" ht="19.5" customHeight="1">
      <c r="A13" s="164"/>
      <c r="B13" s="144"/>
      <c r="C13" s="166">
        <f>'财拨总表（引用）'!A33</f>
        <v>0</v>
      </c>
      <c r="D13" s="163">
        <f>'财拨总表（引用）'!B33</f>
        <v>0</v>
      </c>
      <c r="E13" s="163">
        <f>'财拨总表（引用）'!C33</f>
        <v>0</v>
      </c>
      <c r="F13" s="163">
        <f>'财拨总表（引用）'!D33</f>
        <v>0</v>
      </c>
      <c r="G13" s="136"/>
    </row>
    <row r="14" spans="1:7" s="124" customFormat="1" ht="19.5" customHeight="1">
      <c r="A14" s="164"/>
      <c r="B14" s="144"/>
      <c r="C14" s="166">
        <f>'财拨总表（引用）'!A43</f>
        <v>0</v>
      </c>
      <c r="D14" s="163">
        <f>'财拨总表（引用）'!B43</f>
        <v>0</v>
      </c>
      <c r="E14" s="163">
        <f>'财拨总表（引用）'!C43</f>
        <v>0</v>
      </c>
      <c r="F14" s="163">
        <f>'财拨总表（引用）'!D43</f>
        <v>0</v>
      </c>
      <c r="G14" s="136"/>
    </row>
    <row r="15" spans="1:7" s="124" customFormat="1" ht="19.5" customHeight="1">
      <c r="A15" s="164"/>
      <c r="B15" s="144"/>
      <c r="C15" s="166">
        <f>'财拨总表（引用）'!A44</f>
        <v>0</v>
      </c>
      <c r="D15" s="163">
        <f>'财拨总表（引用）'!B44</f>
        <v>0</v>
      </c>
      <c r="E15" s="163">
        <f>'财拨总表（引用）'!C44</f>
        <v>0</v>
      </c>
      <c r="F15" s="163">
        <f>'财拨总表（引用）'!D44</f>
        <v>0</v>
      </c>
      <c r="G15" s="136"/>
    </row>
    <row r="16" spans="1:7" s="124" customFormat="1" ht="19.5" customHeight="1">
      <c r="A16" s="164"/>
      <c r="B16" s="144"/>
      <c r="C16" s="166">
        <f>'财拨总表（引用）'!A45</f>
        <v>0</v>
      </c>
      <c r="D16" s="163">
        <f>'财拨总表（引用）'!B45</f>
        <v>0</v>
      </c>
      <c r="E16" s="163">
        <f>'财拨总表（引用）'!C45</f>
        <v>0</v>
      </c>
      <c r="F16" s="163">
        <f>'财拨总表（引用）'!D45</f>
        <v>0</v>
      </c>
      <c r="G16" s="136"/>
    </row>
    <row r="17" spans="1:7" s="124" customFormat="1" ht="19.5" customHeight="1">
      <c r="A17" s="164"/>
      <c r="B17" s="144"/>
      <c r="C17" s="166">
        <f>'财拨总表（引用）'!A46</f>
        <v>0</v>
      </c>
      <c r="D17" s="163">
        <f>'财拨总表（引用）'!B46</f>
        <v>0</v>
      </c>
      <c r="E17" s="163">
        <f>'财拨总表（引用）'!C46</f>
        <v>0</v>
      </c>
      <c r="F17" s="163">
        <f>'财拨总表（引用）'!D46</f>
        <v>0</v>
      </c>
      <c r="G17" s="136"/>
    </row>
    <row r="18" spans="1:7" s="124" customFormat="1" ht="19.5" customHeight="1">
      <c r="A18" s="164"/>
      <c r="B18" s="144"/>
      <c r="C18" s="166">
        <f>'财拨总表（引用）'!A47</f>
        <v>0</v>
      </c>
      <c r="D18" s="163">
        <f>'财拨总表（引用）'!B47</f>
        <v>0</v>
      </c>
      <c r="E18" s="163">
        <f>'财拨总表（引用）'!C47</f>
        <v>0</v>
      </c>
      <c r="F18" s="163">
        <f>'财拨总表（引用）'!D47</f>
        <v>0</v>
      </c>
      <c r="G18" s="136"/>
    </row>
    <row r="19" spans="1:7" s="124" customFormat="1" ht="19.5" customHeight="1">
      <c r="A19" s="164"/>
      <c r="B19" s="144"/>
      <c r="C19" s="166">
        <f>'财拨总表（引用）'!A48</f>
        <v>0</v>
      </c>
      <c r="D19" s="163">
        <f>'财拨总表（引用）'!B48</f>
        <v>0</v>
      </c>
      <c r="E19" s="163">
        <f>'财拨总表（引用）'!C48</f>
        <v>0</v>
      </c>
      <c r="F19" s="163">
        <f>'财拨总表（引用）'!D48</f>
        <v>0</v>
      </c>
      <c r="G19" s="136"/>
    </row>
    <row r="20" spans="1:7" s="124" customFormat="1" ht="19.5" customHeight="1">
      <c r="A20" s="164"/>
      <c r="B20" s="144"/>
      <c r="C20" s="166">
        <f>'财拨总表（引用）'!A49</f>
        <v>0</v>
      </c>
      <c r="D20" s="163">
        <f>'财拨总表（引用）'!B49</f>
        <v>0</v>
      </c>
      <c r="E20" s="163">
        <f>'财拨总表（引用）'!C49</f>
        <v>0</v>
      </c>
      <c r="F20" s="163">
        <f>'财拨总表（引用）'!D49</f>
        <v>0</v>
      </c>
      <c r="G20" s="136"/>
    </row>
    <row r="21" spans="1:7" s="124" customFormat="1" ht="17.25" customHeight="1">
      <c r="A21" s="164" t="s">
        <v>115</v>
      </c>
      <c r="B21" s="144"/>
      <c r="C21" s="163" t="s">
        <v>116</v>
      </c>
      <c r="D21" s="163"/>
      <c r="E21" s="163"/>
      <c r="F21" s="144"/>
      <c r="G21" s="136"/>
    </row>
    <row r="22" spans="1:7" s="124" customFormat="1" ht="17.25" customHeight="1">
      <c r="A22" s="140" t="s">
        <v>117</v>
      </c>
      <c r="B22" s="144"/>
      <c r="C22" s="163"/>
      <c r="D22" s="163"/>
      <c r="E22" s="163"/>
      <c r="F22" s="144"/>
      <c r="G22" s="136"/>
    </row>
    <row r="23" spans="1:7" s="124" customFormat="1" ht="17.25" customHeight="1">
      <c r="A23" s="164" t="s">
        <v>118</v>
      </c>
      <c r="B23" s="130"/>
      <c r="C23" s="163"/>
      <c r="D23" s="163"/>
      <c r="E23" s="163"/>
      <c r="F23" s="144"/>
      <c r="G23" s="136"/>
    </row>
    <row r="24" spans="1:7" s="124" customFormat="1" ht="17.25" customHeight="1">
      <c r="A24" s="164"/>
      <c r="B24" s="144"/>
      <c r="C24" s="163"/>
      <c r="D24" s="163"/>
      <c r="E24" s="163"/>
      <c r="F24" s="144"/>
      <c r="G24" s="136"/>
    </row>
    <row r="25" spans="1:7" s="124" customFormat="1" ht="17.25" customHeight="1">
      <c r="A25" s="164"/>
      <c r="B25" s="144"/>
      <c r="C25" s="163"/>
      <c r="D25" s="163"/>
      <c r="E25" s="163"/>
      <c r="F25" s="144"/>
      <c r="G25" s="136"/>
    </row>
    <row r="26" spans="1:7" s="124" customFormat="1" ht="17.25" customHeight="1">
      <c r="A26" s="167" t="s">
        <v>34</v>
      </c>
      <c r="B26" s="130">
        <f>B6</f>
        <v>1046.41</v>
      </c>
      <c r="C26" s="167" t="s">
        <v>35</v>
      </c>
      <c r="D26" s="130">
        <f>'财拨总表（引用）'!B7</f>
        <v>1046.41</v>
      </c>
      <c r="E26" s="130">
        <f>'财拨总表（引用）'!C7</f>
        <v>1046.41</v>
      </c>
      <c r="F26" s="130">
        <f>'财拨总表（引用）'!D7</f>
        <v>0</v>
      </c>
      <c r="G26" s="136"/>
    </row>
    <row r="27" s="124" customFormat="1" ht="15"/>
    <row r="28" s="124" customFormat="1" ht="15"/>
    <row r="29" s="124" customFormat="1" ht="15"/>
    <row r="30" s="124" customFormat="1" ht="15"/>
    <row r="31" s="124" customFormat="1" ht="15"/>
    <row r="32" s="124" customFormat="1" ht="15"/>
    <row r="33" s="124" customFormat="1" ht="15"/>
    <row r="34" s="124" customFormat="1" ht="15"/>
    <row r="35" s="124" customFormat="1" ht="15"/>
    <row r="36" s="124" customFormat="1" ht="15"/>
    <row r="37" s="124" customFormat="1" ht="15"/>
    <row r="38" s="124" customFormat="1" ht="15"/>
    <row r="39" s="124" customFormat="1" ht="15"/>
    <row r="40" s="124" customFormat="1" ht="15"/>
    <row r="41" s="124" customFormat="1" ht="15"/>
    <row r="42" s="124" customFormat="1" ht="15"/>
    <row r="43" s="124" customFormat="1" ht="15"/>
    <row r="44" s="124" customFormat="1" ht="15"/>
    <row r="45" s="124" customFormat="1" ht="15"/>
    <row r="46" s="124" customFormat="1" ht="15"/>
    <row r="47" s="124" customFormat="1" ht="15"/>
    <row r="48" s="124" customFormat="1" ht="15"/>
    <row r="49" s="124" customFormat="1" ht="15"/>
    <row r="50" s="124" customFormat="1" ht="15"/>
    <row r="51" s="124" customFormat="1" ht="15"/>
    <row r="52" s="124" customFormat="1" ht="15">
      <c r="AF52" s="134"/>
    </row>
    <row r="53" s="124" customFormat="1" ht="15">
      <c r="AD53" s="134"/>
    </row>
    <row r="54" spans="31:32" s="124" customFormat="1" ht="15">
      <c r="AE54" s="134"/>
      <c r="AF54" s="134"/>
    </row>
    <row r="55" spans="32:33" s="124" customFormat="1" ht="15">
      <c r="AF55" s="134"/>
      <c r="AG55" s="134"/>
    </row>
    <row r="56" s="124" customFormat="1" ht="15">
      <c r="AG56" s="168" t="s">
        <v>119</v>
      </c>
    </row>
    <row r="57" s="124" customFormat="1" ht="15"/>
    <row r="58" s="124" customFormat="1" ht="15"/>
    <row r="59" s="124" customFormat="1" ht="15"/>
    <row r="60" s="124" customFormat="1" ht="15"/>
    <row r="61" s="124" customFormat="1" ht="15"/>
    <row r="62" s="124" customFormat="1" ht="15"/>
    <row r="63" s="124" customFormat="1" ht="15"/>
    <row r="64" s="124" customFormat="1" ht="15"/>
    <row r="65" s="124" customFormat="1" ht="15"/>
    <row r="66" s="124" customFormat="1" ht="15"/>
    <row r="67" s="124" customFormat="1" ht="15"/>
    <row r="68" s="124" customFormat="1" ht="15"/>
    <row r="69" s="124" customFormat="1" ht="15"/>
    <row r="70" s="124" customFormat="1" ht="15"/>
    <row r="71" s="124" customFormat="1" ht="15"/>
    <row r="72" s="124" customFormat="1" ht="15"/>
    <row r="73" s="124" customFormat="1" ht="15"/>
    <row r="74" s="124" customFormat="1" ht="15"/>
    <row r="75" s="124" customFormat="1" ht="15"/>
    <row r="76" s="124" customFormat="1" ht="15"/>
    <row r="77" s="124" customFormat="1" ht="15"/>
    <row r="78" s="124" customFormat="1" ht="15"/>
    <row r="79" s="124" customFormat="1" ht="15"/>
    <row r="80" s="124" customFormat="1" ht="15"/>
    <row r="81" s="124" customFormat="1" ht="15"/>
    <row r="82" s="124" customFormat="1" ht="15"/>
    <row r="83" s="124" customFormat="1" ht="15"/>
    <row r="84" s="124" customFormat="1" ht="15"/>
    <row r="85" s="124" customFormat="1" ht="15"/>
    <row r="86" s="124" customFormat="1" ht="15"/>
    <row r="87" s="124" customFormat="1" ht="15"/>
    <row r="88" s="124" customFormat="1" ht="15"/>
    <row r="89" s="124" customFormat="1" ht="15"/>
    <row r="90" s="124" customFormat="1" ht="15"/>
    <row r="91" s="124" customFormat="1" ht="15"/>
    <row r="92" s="124" customFormat="1" ht="15"/>
    <row r="93" s="124" customFormat="1" ht="15">
      <c r="Z93" s="134"/>
    </row>
    <row r="94" spans="23:26" s="124" customFormat="1" ht="15">
      <c r="W94" s="134"/>
      <c r="X94" s="134"/>
      <c r="Y94" s="134"/>
      <c r="Z94" s="168" t="s">
        <v>119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24" customWidth="1"/>
    <col min="2" max="2" width="44.421875" style="124" customWidth="1"/>
    <col min="3" max="5" width="28.00390625" style="124" customWidth="1"/>
    <col min="6" max="6" width="9.140625" style="124" customWidth="1"/>
    <col min="7" max="7" width="13.57421875" style="124" customWidth="1"/>
    <col min="8" max="8" width="9.140625" style="124" customWidth="1"/>
  </cols>
  <sheetData>
    <row r="1" spans="1:7" s="124" customFormat="1" ht="21" customHeight="1">
      <c r="A1" s="136"/>
      <c r="B1" s="136"/>
      <c r="C1" s="136"/>
      <c r="D1" s="136"/>
      <c r="E1" s="136"/>
      <c r="F1" s="136"/>
      <c r="G1" s="136"/>
    </row>
    <row r="2" spans="1:7" s="124" customFormat="1" ht="29.25" customHeight="1">
      <c r="A2" s="137" t="s">
        <v>120</v>
      </c>
      <c r="B2" s="137"/>
      <c r="C2" s="137"/>
      <c r="D2" s="137"/>
      <c r="E2" s="137"/>
      <c r="F2" s="138"/>
      <c r="G2" s="138"/>
    </row>
    <row r="3" spans="1:7" s="124" customFormat="1" ht="21" customHeight="1">
      <c r="A3" s="139" t="s">
        <v>9</v>
      </c>
      <c r="B3" s="140"/>
      <c r="C3" s="140"/>
      <c r="D3" s="140"/>
      <c r="E3" s="141" t="s">
        <v>10</v>
      </c>
      <c r="F3" s="136"/>
      <c r="G3" s="136"/>
    </row>
    <row r="4" spans="1:7" s="124" customFormat="1" ht="17.25" customHeight="1">
      <c r="A4" s="127" t="s">
        <v>97</v>
      </c>
      <c r="B4" s="127"/>
      <c r="C4" s="127" t="s">
        <v>121</v>
      </c>
      <c r="D4" s="127"/>
      <c r="E4" s="127"/>
      <c r="F4" s="136"/>
      <c r="G4" s="136"/>
    </row>
    <row r="5" spans="1:7" s="124" customFormat="1" ht="21" customHeight="1">
      <c r="A5" s="127" t="s">
        <v>103</v>
      </c>
      <c r="B5" s="127" t="s">
        <v>104</v>
      </c>
      <c r="C5" s="127" t="s">
        <v>39</v>
      </c>
      <c r="D5" s="127" t="s">
        <v>98</v>
      </c>
      <c r="E5" s="127" t="s">
        <v>99</v>
      </c>
      <c r="F5" s="136"/>
      <c r="G5" s="136"/>
    </row>
    <row r="6" spans="1:7" s="124" customFormat="1" ht="21" customHeight="1">
      <c r="A6" s="128" t="s">
        <v>53</v>
      </c>
      <c r="B6" s="128" t="s">
        <v>53</v>
      </c>
      <c r="C6" s="143">
        <v>1</v>
      </c>
      <c r="D6" s="143">
        <f>C6+1</f>
        <v>2</v>
      </c>
      <c r="E6" s="143">
        <f>D6+1</f>
        <v>3</v>
      </c>
      <c r="F6" s="136"/>
      <c r="G6" s="136"/>
    </row>
    <row r="7" spans="1:7" s="124" customFormat="1" ht="18.75" customHeight="1">
      <c r="A7" s="129" t="s">
        <v>54</v>
      </c>
      <c r="B7" s="129" t="s">
        <v>39</v>
      </c>
      <c r="C7" s="145">
        <v>1046.41</v>
      </c>
      <c r="D7" s="145">
        <v>505.41</v>
      </c>
      <c r="E7" s="144">
        <v>541</v>
      </c>
      <c r="F7" s="136"/>
      <c r="G7" s="136"/>
    </row>
    <row r="8" spans="1:5" s="124" customFormat="1" ht="18.75" customHeight="1">
      <c r="A8" s="129" t="s">
        <v>55</v>
      </c>
      <c r="B8" s="129" t="s">
        <v>56</v>
      </c>
      <c r="C8" s="145">
        <v>806.41</v>
      </c>
      <c r="D8" s="145">
        <v>505.41</v>
      </c>
      <c r="E8" s="144">
        <v>301</v>
      </c>
    </row>
    <row r="9" spans="1:5" s="124" customFormat="1" ht="18.75" customHeight="1">
      <c r="A9" s="129" t="s">
        <v>57</v>
      </c>
      <c r="B9" s="129" t="s">
        <v>58</v>
      </c>
      <c r="C9" s="145">
        <v>806.41</v>
      </c>
      <c r="D9" s="145">
        <v>505.41</v>
      </c>
      <c r="E9" s="144">
        <v>301</v>
      </c>
    </row>
    <row r="10" spans="1:5" s="124" customFormat="1" ht="18.75" customHeight="1">
      <c r="A10" s="129" t="s">
        <v>59</v>
      </c>
      <c r="B10" s="129" t="s">
        <v>60</v>
      </c>
      <c r="C10" s="145">
        <v>370.98</v>
      </c>
      <c r="D10" s="145">
        <v>370.98</v>
      </c>
      <c r="E10" s="144"/>
    </row>
    <row r="11" spans="1:5" s="124" customFormat="1" ht="18.75" customHeight="1">
      <c r="A11" s="129" t="s">
        <v>61</v>
      </c>
      <c r="B11" s="129" t="s">
        <v>62</v>
      </c>
      <c r="C11" s="145">
        <v>190</v>
      </c>
      <c r="D11" s="145"/>
      <c r="E11" s="144">
        <v>190</v>
      </c>
    </row>
    <row r="12" spans="1:5" s="124" customFormat="1" ht="18.75" customHeight="1">
      <c r="A12" s="129" t="s">
        <v>63</v>
      </c>
      <c r="B12" s="129" t="s">
        <v>64</v>
      </c>
      <c r="C12" s="145">
        <v>245.43</v>
      </c>
      <c r="D12" s="145">
        <v>134.43</v>
      </c>
      <c r="E12" s="144">
        <v>111</v>
      </c>
    </row>
    <row r="13" spans="1:5" s="124" customFormat="1" ht="18.75" customHeight="1">
      <c r="A13" s="129" t="s">
        <v>71</v>
      </c>
      <c r="B13" s="129" t="s">
        <v>72</v>
      </c>
      <c r="C13" s="145">
        <v>210</v>
      </c>
      <c r="D13" s="145"/>
      <c r="E13" s="144">
        <v>210</v>
      </c>
    </row>
    <row r="14" spans="1:5" s="124" customFormat="1" ht="18.75" customHeight="1">
      <c r="A14" s="129" t="s">
        <v>73</v>
      </c>
      <c r="B14" s="129" t="s">
        <v>74</v>
      </c>
      <c r="C14" s="145">
        <v>180</v>
      </c>
      <c r="D14" s="145"/>
      <c r="E14" s="144">
        <v>180</v>
      </c>
    </row>
    <row r="15" spans="1:5" s="124" customFormat="1" ht="18.75" customHeight="1">
      <c r="A15" s="129" t="s">
        <v>75</v>
      </c>
      <c r="B15" s="129" t="s">
        <v>76</v>
      </c>
      <c r="C15" s="145">
        <v>180</v>
      </c>
      <c r="D15" s="145"/>
      <c r="E15" s="144">
        <v>180</v>
      </c>
    </row>
    <row r="16" spans="1:5" s="124" customFormat="1" ht="18.75" customHeight="1">
      <c r="A16" s="129" t="s">
        <v>77</v>
      </c>
      <c r="B16" s="129" t="s">
        <v>78</v>
      </c>
      <c r="C16" s="145">
        <v>30</v>
      </c>
      <c r="D16" s="145"/>
      <c r="E16" s="144">
        <v>30</v>
      </c>
    </row>
    <row r="17" spans="1:5" s="124" customFormat="1" ht="18.75" customHeight="1">
      <c r="A17" s="129" t="s">
        <v>79</v>
      </c>
      <c r="B17" s="129" t="s">
        <v>80</v>
      </c>
      <c r="C17" s="145">
        <v>30</v>
      </c>
      <c r="D17" s="145"/>
      <c r="E17" s="144">
        <v>30</v>
      </c>
    </row>
    <row r="18" spans="1:5" s="124" customFormat="1" ht="18.75" customHeight="1">
      <c r="A18" s="129" t="s">
        <v>85</v>
      </c>
      <c r="B18" s="129" t="s">
        <v>86</v>
      </c>
      <c r="C18" s="145">
        <v>30</v>
      </c>
      <c r="D18" s="145"/>
      <c r="E18" s="144">
        <v>30</v>
      </c>
    </row>
    <row r="19" spans="1:5" s="124" customFormat="1" ht="18.75" customHeight="1">
      <c r="A19" s="129" t="s">
        <v>67</v>
      </c>
      <c r="B19" s="129" t="s">
        <v>87</v>
      </c>
      <c r="C19" s="145">
        <v>30</v>
      </c>
      <c r="D19" s="145"/>
      <c r="E19" s="144">
        <v>30</v>
      </c>
    </row>
    <row r="20" spans="1:5" s="124" customFormat="1" ht="18.75" customHeight="1">
      <c r="A20" s="129" t="s">
        <v>88</v>
      </c>
      <c r="B20" s="129" t="s">
        <v>89</v>
      </c>
      <c r="C20" s="145">
        <v>30</v>
      </c>
      <c r="D20" s="145"/>
      <c r="E20" s="144">
        <v>30</v>
      </c>
    </row>
    <row r="21" spans="1:7" s="124" customFormat="1" ht="21" customHeight="1">
      <c r="A21" s="136"/>
      <c r="B21" s="136"/>
      <c r="C21" s="136"/>
      <c r="D21" s="136"/>
      <c r="E21" s="136"/>
      <c r="F21" s="136"/>
      <c r="G21" s="136"/>
    </row>
    <row r="22" spans="1:7" s="124" customFormat="1" ht="21" customHeight="1">
      <c r="A22" s="136"/>
      <c r="B22" s="136"/>
      <c r="C22" s="136"/>
      <c r="D22" s="136"/>
      <c r="E22" s="136"/>
      <c r="F22" s="136"/>
      <c r="G22" s="136"/>
    </row>
    <row r="23" spans="1:7" s="124" customFormat="1" ht="21" customHeight="1">
      <c r="A23" s="136"/>
      <c r="B23" s="136"/>
      <c r="C23" s="136"/>
      <c r="D23" s="136"/>
      <c r="E23" s="136"/>
      <c r="F23" s="136"/>
      <c r="G23" s="136"/>
    </row>
    <row r="24" spans="1:7" s="124" customFormat="1" ht="21" customHeight="1">
      <c r="A24" s="136"/>
      <c r="B24" s="136"/>
      <c r="C24" s="136"/>
      <c r="D24" s="136"/>
      <c r="E24" s="136"/>
      <c r="F24" s="136"/>
      <c r="G24" s="136"/>
    </row>
    <row r="25" spans="1:7" s="124" customFormat="1" ht="21" customHeight="1">
      <c r="A25" s="136"/>
      <c r="B25" s="136"/>
      <c r="C25" s="136"/>
      <c r="D25" s="136"/>
      <c r="E25" s="136"/>
      <c r="F25" s="136"/>
      <c r="G25" s="136"/>
    </row>
    <row r="26" spans="1:7" s="124" customFormat="1" ht="21" customHeight="1">
      <c r="A26" s="136"/>
      <c r="B26" s="136"/>
      <c r="C26" s="136"/>
      <c r="D26" s="136"/>
      <c r="E26" s="136"/>
      <c r="F26" s="136"/>
      <c r="G26" s="136"/>
    </row>
    <row r="27" spans="1:7" s="124" customFormat="1" ht="21" customHeight="1">
      <c r="A27" s="136"/>
      <c r="B27" s="136"/>
      <c r="C27" s="136"/>
      <c r="D27" s="136"/>
      <c r="E27" s="136"/>
      <c r="F27" s="136"/>
      <c r="G27" s="136"/>
    </row>
    <row r="28" spans="1:7" s="124" customFormat="1" ht="21" customHeight="1">
      <c r="A28" s="136"/>
      <c r="B28" s="136"/>
      <c r="C28" s="136"/>
      <c r="D28" s="136"/>
      <c r="E28" s="136"/>
      <c r="F28" s="136"/>
      <c r="G28" s="136"/>
    </row>
    <row r="29" spans="1:7" s="124" customFormat="1" ht="21" customHeight="1">
      <c r="A29" s="136"/>
      <c r="B29" s="136"/>
      <c r="C29" s="136"/>
      <c r="D29" s="136"/>
      <c r="E29" s="136"/>
      <c r="F29" s="136"/>
      <c r="G29" s="136"/>
    </row>
    <row r="30" s="124" customFormat="1" ht="21" customHeight="1"/>
    <row r="31" spans="1:7" s="124" customFormat="1" ht="21" customHeight="1">
      <c r="A31" s="136"/>
      <c r="B31" s="136"/>
      <c r="C31" s="136"/>
      <c r="D31" s="136"/>
      <c r="E31" s="136"/>
      <c r="F31" s="136"/>
      <c r="G31" s="136"/>
    </row>
    <row r="32" s="124" customFormat="1" ht="15"/>
    <row r="33" s="124" customFormat="1" ht="15"/>
    <row r="34" s="124" customFormat="1" ht="15"/>
    <row r="35" s="124" customFormat="1" ht="15"/>
    <row r="36" s="124" customFormat="1" ht="15"/>
    <row r="37" s="12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33" sqref="A33"/>
    </sheetView>
  </sheetViews>
  <sheetFormatPr defaultColWidth="9.140625" defaultRowHeight="12.75" customHeight="1"/>
  <cols>
    <col min="1" max="1" width="28.00390625" style="124" customWidth="1"/>
    <col min="2" max="2" width="38.00390625" style="124" customWidth="1"/>
    <col min="3" max="5" width="28.00390625" style="124" customWidth="1"/>
    <col min="6" max="6" width="9.140625" style="124" customWidth="1"/>
    <col min="7" max="7" width="13.57421875" style="124" customWidth="1"/>
    <col min="8" max="9" width="9.140625" style="124" customWidth="1"/>
  </cols>
  <sheetData>
    <row r="1" spans="1:7" s="124" customFormat="1" ht="21" customHeight="1">
      <c r="A1" s="136"/>
      <c r="B1" s="136"/>
      <c r="C1" s="136"/>
      <c r="D1" s="136"/>
      <c r="E1" s="136"/>
      <c r="F1" s="136"/>
      <c r="G1" s="136"/>
    </row>
    <row r="2" spans="1:7" s="124" customFormat="1" ht="29.25" customHeight="1">
      <c r="A2" s="137" t="s">
        <v>122</v>
      </c>
      <c r="B2" s="137"/>
      <c r="C2" s="137"/>
      <c r="D2" s="137"/>
      <c r="E2" s="137"/>
      <c r="F2" s="138"/>
      <c r="G2" s="138"/>
    </row>
    <row r="3" spans="1:7" s="124" customFormat="1" ht="21" customHeight="1">
      <c r="A3" s="139" t="s">
        <v>9</v>
      </c>
      <c r="B3" s="140"/>
      <c r="C3" s="140"/>
      <c r="D3" s="140"/>
      <c r="E3" s="141" t="s">
        <v>10</v>
      </c>
      <c r="F3" s="136"/>
      <c r="G3" s="136"/>
    </row>
    <row r="4" spans="1:7" s="124" customFormat="1" ht="17.25" customHeight="1">
      <c r="A4" s="127" t="s">
        <v>123</v>
      </c>
      <c r="B4" s="127"/>
      <c r="C4" s="127" t="s">
        <v>124</v>
      </c>
      <c r="D4" s="127"/>
      <c r="E4" s="127"/>
      <c r="F4" s="136"/>
      <c r="G4" s="136"/>
    </row>
    <row r="5" spans="1:7" s="124" customFormat="1" ht="16.5" customHeight="1">
      <c r="A5" s="127" t="s">
        <v>103</v>
      </c>
      <c r="B5" s="126" t="s">
        <v>104</v>
      </c>
      <c r="C5" s="142" t="s">
        <v>39</v>
      </c>
      <c r="D5" s="142" t="s">
        <v>125</v>
      </c>
      <c r="E5" s="142" t="s">
        <v>126</v>
      </c>
      <c r="F5" s="136"/>
      <c r="G5" s="136"/>
    </row>
    <row r="6" spans="1:7" s="124" customFormat="1" ht="16.5" customHeight="1">
      <c r="A6" s="128" t="s">
        <v>53</v>
      </c>
      <c r="B6" s="128" t="s">
        <v>53</v>
      </c>
      <c r="C6" s="143">
        <v>1</v>
      </c>
      <c r="D6" s="143">
        <f>C6+1</f>
        <v>2</v>
      </c>
      <c r="E6" s="143">
        <f>D6+1</f>
        <v>3</v>
      </c>
      <c r="F6" s="136"/>
      <c r="G6" s="136"/>
    </row>
    <row r="7" spans="1:8" s="124" customFormat="1" ht="16.5" customHeight="1">
      <c r="A7" s="129" t="s">
        <v>54</v>
      </c>
      <c r="B7" s="129" t="s">
        <v>39</v>
      </c>
      <c r="C7" s="145">
        <v>505.41</v>
      </c>
      <c r="D7" s="145">
        <v>415.69</v>
      </c>
      <c r="E7" s="144">
        <v>89.72</v>
      </c>
      <c r="F7" s="155"/>
      <c r="G7" s="155"/>
      <c r="H7" s="134"/>
    </row>
    <row r="8" spans="1:5" s="124" customFormat="1" ht="16.5" customHeight="1">
      <c r="A8" s="129"/>
      <c r="B8" s="129" t="s">
        <v>127</v>
      </c>
      <c r="C8" s="145">
        <v>378.4</v>
      </c>
      <c r="D8" s="145">
        <v>378.4</v>
      </c>
      <c r="E8" s="144"/>
    </row>
    <row r="9" spans="1:5" s="124" customFormat="1" ht="16.5" customHeight="1">
      <c r="A9" s="129" t="s">
        <v>128</v>
      </c>
      <c r="B9" s="129" t="s">
        <v>129</v>
      </c>
      <c r="C9" s="145">
        <v>155.78</v>
      </c>
      <c r="D9" s="145">
        <v>155.78</v>
      </c>
      <c r="E9" s="144"/>
    </row>
    <row r="10" spans="1:5" s="124" customFormat="1" ht="16.5" customHeight="1">
      <c r="A10" s="129" t="s">
        <v>130</v>
      </c>
      <c r="B10" s="129" t="s">
        <v>131</v>
      </c>
      <c r="C10" s="145">
        <v>73.1</v>
      </c>
      <c r="D10" s="145">
        <v>73.1</v>
      </c>
      <c r="E10" s="144"/>
    </row>
    <row r="11" spans="1:5" s="124" customFormat="1" ht="16.5" customHeight="1">
      <c r="A11" s="129" t="s">
        <v>132</v>
      </c>
      <c r="B11" s="129" t="s">
        <v>133</v>
      </c>
      <c r="C11" s="145">
        <v>8.93</v>
      </c>
      <c r="D11" s="145">
        <v>8.93</v>
      </c>
      <c r="E11" s="144"/>
    </row>
    <row r="12" spans="1:5" s="124" customFormat="1" ht="16.5" customHeight="1">
      <c r="A12" s="129" t="s">
        <v>134</v>
      </c>
      <c r="B12" s="129" t="s">
        <v>135</v>
      </c>
      <c r="C12" s="145">
        <v>36.6</v>
      </c>
      <c r="D12" s="145">
        <v>36.6</v>
      </c>
      <c r="E12" s="144"/>
    </row>
    <row r="13" spans="1:5" s="124" customFormat="1" ht="16.5" customHeight="1">
      <c r="A13" s="129" t="s">
        <v>136</v>
      </c>
      <c r="B13" s="129" t="s">
        <v>137</v>
      </c>
      <c r="C13" s="145">
        <v>43.9</v>
      </c>
      <c r="D13" s="145">
        <v>43.9</v>
      </c>
      <c r="E13" s="144"/>
    </row>
    <row r="14" spans="1:5" s="124" customFormat="1" ht="16.5" customHeight="1">
      <c r="A14" s="129" t="s">
        <v>138</v>
      </c>
      <c r="B14" s="129" t="s">
        <v>139</v>
      </c>
      <c r="C14" s="145">
        <v>15.93</v>
      </c>
      <c r="D14" s="145">
        <v>15.93</v>
      </c>
      <c r="E14" s="144"/>
    </row>
    <row r="15" spans="1:5" s="124" customFormat="1" ht="16.5" customHeight="1">
      <c r="A15" s="129" t="s">
        <v>140</v>
      </c>
      <c r="B15" s="129" t="s">
        <v>141</v>
      </c>
      <c r="C15" s="145">
        <v>44.16</v>
      </c>
      <c r="D15" s="145">
        <v>44.16</v>
      </c>
      <c r="E15" s="144"/>
    </row>
    <row r="16" spans="1:5" s="124" customFormat="1" ht="16.5" customHeight="1">
      <c r="A16" s="129"/>
      <c r="B16" s="129" t="s">
        <v>142</v>
      </c>
      <c r="C16" s="145">
        <v>89.72</v>
      </c>
      <c r="D16" s="145"/>
      <c r="E16" s="144">
        <v>89.72</v>
      </c>
    </row>
    <row r="17" spans="1:5" s="124" customFormat="1" ht="16.5" customHeight="1">
      <c r="A17" s="129" t="s">
        <v>143</v>
      </c>
      <c r="B17" s="129" t="s">
        <v>144</v>
      </c>
      <c r="C17" s="145">
        <v>12.6</v>
      </c>
      <c r="D17" s="145"/>
      <c r="E17" s="144">
        <v>12.6</v>
      </c>
    </row>
    <row r="18" spans="1:5" s="124" customFormat="1" ht="16.5" customHeight="1">
      <c r="A18" s="129" t="s">
        <v>145</v>
      </c>
      <c r="B18" s="129" t="s">
        <v>146</v>
      </c>
      <c r="C18" s="145">
        <v>5</v>
      </c>
      <c r="D18" s="145"/>
      <c r="E18" s="144">
        <v>5</v>
      </c>
    </row>
    <row r="19" spans="1:5" s="124" customFormat="1" ht="16.5" customHeight="1">
      <c r="A19" s="129" t="s">
        <v>147</v>
      </c>
      <c r="B19" s="129" t="s">
        <v>148</v>
      </c>
      <c r="C19" s="145">
        <v>2</v>
      </c>
      <c r="D19" s="145"/>
      <c r="E19" s="144">
        <v>2</v>
      </c>
    </row>
    <row r="20" spans="1:5" s="124" customFormat="1" ht="16.5" customHeight="1">
      <c r="A20" s="129" t="s">
        <v>149</v>
      </c>
      <c r="B20" s="129" t="s">
        <v>150</v>
      </c>
      <c r="C20" s="145">
        <v>5</v>
      </c>
      <c r="D20" s="145"/>
      <c r="E20" s="144">
        <v>5</v>
      </c>
    </row>
    <row r="21" spans="1:5" s="124" customFormat="1" ht="16.5" customHeight="1">
      <c r="A21" s="129" t="s">
        <v>151</v>
      </c>
      <c r="B21" s="129" t="s">
        <v>152</v>
      </c>
      <c r="C21" s="145">
        <v>6</v>
      </c>
      <c r="D21" s="145"/>
      <c r="E21" s="144">
        <v>6</v>
      </c>
    </row>
    <row r="22" spans="1:5" s="124" customFormat="1" ht="16.5" customHeight="1">
      <c r="A22" s="129" t="s">
        <v>153</v>
      </c>
      <c r="B22" s="129" t="s">
        <v>154</v>
      </c>
      <c r="C22" s="145">
        <v>2.5</v>
      </c>
      <c r="D22" s="145"/>
      <c r="E22" s="144">
        <v>2.5</v>
      </c>
    </row>
    <row r="23" spans="1:5" s="124" customFormat="1" ht="16.5" customHeight="1">
      <c r="A23" s="129" t="s">
        <v>155</v>
      </c>
      <c r="B23" s="129" t="s">
        <v>156</v>
      </c>
      <c r="C23" s="145">
        <v>1</v>
      </c>
      <c r="D23" s="145"/>
      <c r="E23" s="144">
        <v>1</v>
      </c>
    </row>
    <row r="24" spans="1:5" s="124" customFormat="1" ht="16.5" customHeight="1">
      <c r="A24" s="129" t="s">
        <v>157</v>
      </c>
      <c r="B24" s="129" t="s">
        <v>158</v>
      </c>
      <c r="C24" s="145">
        <v>18</v>
      </c>
      <c r="D24" s="145"/>
      <c r="E24" s="144">
        <v>18</v>
      </c>
    </row>
    <row r="25" spans="1:5" s="124" customFormat="1" ht="16.5" customHeight="1">
      <c r="A25" s="129" t="s">
        <v>159</v>
      </c>
      <c r="B25" s="129" t="s">
        <v>160</v>
      </c>
      <c r="C25" s="145">
        <v>7</v>
      </c>
      <c r="D25" s="145"/>
      <c r="E25" s="144">
        <v>7</v>
      </c>
    </row>
    <row r="26" spans="1:5" s="124" customFormat="1" ht="16.5" customHeight="1">
      <c r="A26" s="129" t="s">
        <v>161</v>
      </c>
      <c r="B26" s="129" t="s">
        <v>162</v>
      </c>
      <c r="C26" s="145">
        <v>30.62</v>
      </c>
      <c r="D26" s="145"/>
      <c r="E26" s="144">
        <v>30.62</v>
      </c>
    </row>
    <row r="27" spans="1:5" s="124" customFormat="1" ht="16.5" customHeight="1">
      <c r="A27" s="129"/>
      <c r="B27" s="129" t="s">
        <v>163</v>
      </c>
      <c r="C27" s="145">
        <v>37.29</v>
      </c>
      <c r="D27" s="145">
        <v>37.29</v>
      </c>
      <c r="E27" s="144"/>
    </row>
    <row r="28" spans="1:5" s="124" customFormat="1" ht="16.5" customHeight="1">
      <c r="A28" s="129" t="s">
        <v>164</v>
      </c>
      <c r="B28" s="129" t="s">
        <v>165</v>
      </c>
      <c r="C28" s="145">
        <v>14.81</v>
      </c>
      <c r="D28" s="145">
        <v>14.81</v>
      </c>
      <c r="E28" s="144"/>
    </row>
    <row r="29" spans="1:5" s="124" customFormat="1" ht="16.5" customHeight="1">
      <c r="A29" s="129" t="s">
        <v>166</v>
      </c>
      <c r="B29" s="129" t="s">
        <v>167</v>
      </c>
      <c r="C29" s="145">
        <v>1</v>
      </c>
      <c r="D29" s="145">
        <v>1</v>
      </c>
      <c r="E29" s="144"/>
    </row>
    <row r="30" spans="1:5" s="124" customFormat="1" ht="16.5" customHeight="1">
      <c r="A30" s="129" t="s">
        <v>168</v>
      </c>
      <c r="B30" s="129" t="s">
        <v>169</v>
      </c>
      <c r="C30" s="145">
        <v>0.93</v>
      </c>
      <c r="D30" s="145">
        <v>0.93</v>
      </c>
      <c r="E30" s="144"/>
    </row>
    <row r="31" spans="1:5" s="124" customFormat="1" ht="16.5" customHeight="1">
      <c r="A31" s="129" t="s">
        <v>170</v>
      </c>
      <c r="B31" s="129" t="s">
        <v>171</v>
      </c>
      <c r="C31" s="145">
        <v>20.55</v>
      </c>
      <c r="D31" s="145">
        <v>20.55</v>
      </c>
      <c r="E31" s="144"/>
    </row>
    <row r="32" spans="1:8" s="124" customFormat="1" ht="21" customHeight="1">
      <c r="A32" s="136"/>
      <c r="B32" s="136"/>
      <c r="C32" s="136"/>
      <c r="D32" s="136"/>
      <c r="E32" s="136"/>
      <c r="F32" s="136"/>
      <c r="G32" s="136"/>
      <c r="H32" s="134"/>
    </row>
    <row r="33" spans="1:7" s="124" customFormat="1" ht="21" customHeight="1">
      <c r="A33" s="136"/>
      <c r="B33" s="136"/>
      <c r="C33" s="136"/>
      <c r="D33" s="136"/>
      <c r="E33" s="136"/>
      <c r="F33" s="136"/>
      <c r="G33" s="136"/>
    </row>
    <row r="34" spans="1:6" s="124" customFormat="1" ht="21" customHeight="1">
      <c r="A34" s="136"/>
      <c r="B34" s="136"/>
      <c r="C34" s="136"/>
      <c r="D34" s="136"/>
      <c r="E34" s="136"/>
      <c r="F34" s="136"/>
    </row>
    <row r="35" spans="1:7" s="124" customFormat="1" ht="21" customHeight="1">
      <c r="A35" s="136"/>
      <c r="B35" s="136"/>
      <c r="C35" s="136"/>
      <c r="D35" s="136"/>
      <c r="E35" s="136"/>
      <c r="F35" s="136"/>
      <c r="G35" s="136"/>
    </row>
    <row r="36" spans="1:7" s="124" customFormat="1" ht="21" customHeight="1">
      <c r="A36" s="136"/>
      <c r="B36" s="136"/>
      <c r="C36" s="136"/>
      <c r="D36" s="136"/>
      <c r="E36" s="136"/>
      <c r="F36" s="136"/>
      <c r="G36" s="136"/>
    </row>
    <row r="37" spans="1:7" s="124" customFormat="1" ht="21" customHeight="1">
      <c r="A37" s="136"/>
      <c r="B37" s="136"/>
      <c r="C37" s="136"/>
      <c r="D37" s="136"/>
      <c r="E37" s="136"/>
      <c r="F37" s="136"/>
      <c r="G37" s="136"/>
    </row>
    <row r="38" spans="1:7" s="124" customFormat="1" ht="21" customHeight="1">
      <c r="A38" s="136"/>
      <c r="B38" s="136"/>
      <c r="C38" s="136"/>
      <c r="D38" s="136"/>
      <c r="E38" s="136"/>
      <c r="F38" s="136"/>
      <c r="G38" s="136"/>
    </row>
    <row r="39" spans="1:7" s="124" customFormat="1" ht="21" customHeight="1">
      <c r="A39" s="136"/>
      <c r="B39" s="136"/>
      <c r="C39" s="136"/>
      <c r="D39" s="136"/>
      <c r="E39" s="136"/>
      <c r="F39" s="136"/>
      <c r="G39" s="136"/>
    </row>
    <row r="40" spans="1:7" s="124" customFormat="1" ht="21" customHeight="1">
      <c r="A40" s="136"/>
      <c r="B40" s="136"/>
      <c r="C40" s="136"/>
      <c r="D40" s="136"/>
      <c r="E40" s="136"/>
      <c r="F40" s="136"/>
      <c r="G40" s="136"/>
    </row>
    <row r="41" s="124" customFormat="1" ht="21" customHeight="1"/>
    <row r="42" spans="1:7" s="124" customFormat="1" ht="21" customHeight="1">
      <c r="A42" s="136"/>
      <c r="B42" s="136"/>
      <c r="C42" s="136"/>
      <c r="D42" s="136"/>
      <c r="E42" s="136"/>
      <c r="F42" s="136"/>
      <c r="G42" s="13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25" right="0.25" top="0.75" bottom="0.75" header="0.2986111111111111" footer="0.2986111111111111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19" sqref="G19"/>
    </sheetView>
  </sheetViews>
  <sheetFormatPr defaultColWidth="9.140625" defaultRowHeight="12.75" customHeight="1"/>
  <cols>
    <col min="1" max="1" width="24.28125" style="124" customWidth="1"/>
    <col min="2" max="2" width="50.421875" style="124" customWidth="1"/>
    <col min="3" max="3" width="19.7109375" style="124" customWidth="1"/>
    <col min="4" max="4" width="17.7109375" style="124" customWidth="1"/>
    <col min="5" max="5" width="15.00390625" style="124" customWidth="1"/>
    <col min="6" max="6" width="17.57421875" style="124" customWidth="1"/>
    <col min="7" max="7" width="18.57421875" style="124" customWidth="1"/>
    <col min="8" max="9" width="9.140625" style="124" customWidth="1"/>
  </cols>
  <sheetData>
    <row r="1" s="124" customFormat="1" ht="15">
      <c r="G1" s="147"/>
    </row>
    <row r="2" spans="1:7" s="124" customFormat="1" ht="30" customHeight="1">
      <c r="A2" s="137" t="s">
        <v>172</v>
      </c>
      <c r="B2" s="137"/>
      <c r="C2" s="137"/>
      <c r="D2" s="137"/>
      <c r="E2" s="137"/>
      <c r="F2" s="137"/>
      <c r="G2" s="137"/>
    </row>
    <row r="3" spans="1:7" s="124" customFormat="1" ht="18" customHeight="1">
      <c r="A3" s="148" t="s">
        <v>9</v>
      </c>
      <c r="B3" s="148"/>
      <c r="C3" s="148"/>
      <c r="D3" s="149"/>
      <c r="E3" s="149"/>
      <c r="F3" s="149"/>
      <c r="G3" s="141" t="s">
        <v>10</v>
      </c>
    </row>
    <row r="4" spans="1:7" s="124" customFormat="1" ht="31.5" customHeight="1">
      <c r="A4" s="128" t="s">
        <v>173</v>
      </c>
      <c r="B4" s="128" t="s">
        <v>174</v>
      </c>
      <c r="C4" s="128" t="s">
        <v>39</v>
      </c>
      <c r="D4" s="150" t="s">
        <v>175</v>
      </c>
      <c r="E4" s="128" t="s">
        <v>176</v>
      </c>
      <c r="F4" s="151" t="s">
        <v>177</v>
      </c>
      <c r="G4" s="128" t="s">
        <v>178</v>
      </c>
    </row>
    <row r="5" spans="1:7" s="124" customFormat="1" ht="21.75" customHeight="1">
      <c r="A5" s="152" t="s">
        <v>53</v>
      </c>
      <c r="B5" s="152" t="s">
        <v>53</v>
      </c>
      <c r="C5" s="153">
        <v>1</v>
      </c>
      <c r="D5" s="154">
        <f>C5+1</f>
        <v>2</v>
      </c>
      <c r="E5" s="154">
        <f>D5+1</f>
        <v>3</v>
      </c>
      <c r="F5" s="154">
        <f>E5+1</f>
        <v>4</v>
      </c>
      <c r="G5" s="154">
        <f>F5+1</f>
        <v>5</v>
      </c>
    </row>
    <row r="6" spans="1:7" s="124" customFormat="1" ht="22.5" customHeight="1">
      <c r="A6" s="129" t="s">
        <v>54</v>
      </c>
      <c r="B6" s="129" t="s">
        <v>39</v>
      </c>
      <c r="C6" s="145">
        <v>24</v>
      </c>
      <c r="D6" s="145">
        <v>6</v>
      </c>
      <c r="E6" s="145">
        <v>18</v>
      </c>
      <c r="F6" s="144"/>
      <c r="G6" s="144"/>
    </row>
    <row r="7" spans="1:7" s="124" customFormat="1" ht="22.5" customHeight="1">
      <c r="A7" s="129" t="s">
        <v>179</v>
      </c>
      <c r="B7" s="129" t="s">
        <v>180</v>
      </c>
      <c r="C7" s="145">
        <v>24</v>
      </c>
      <c r="D7" s="145">
        <v>6</v>
      </c>
      <c r="E7" s="145">
        <v>18</v>
      </c>
      <c r="F7" s="144"/>
      <c r="G7" s="144"/>
    </row>
    <row r="8" spans="1:7" s="124" customFormat="1" ht="15">
      <c r="A8" s="134"/>
      <c r="B8" s="134"/>
      <c r="C8" s="134"/>
      <c r="D8" s="134"/>
      <c r="E8" s="134"/>
      <c r="F8" s="134"/>
      <c r="G8" s="134"/>
    </row>
    <row r="9" spans="1:8" s="124" customFormat="1" ht="15">
      <c r="A9" s="134"/>
      <c r="B9" s="134"/>
      <c r="C9" s="134"/>
      <c r="D9" s="134"/>
      <c r="E9" s="134"/>
      <c r="F9" s="134"/>
      <c r="G9" s="134"/>
      <c r="H9" s="134"/>
    </row>
    <row r="10" spans="1:7" s="124" customFormat="1" ht="15">
      <c r="A10" s="134"/>
      <c r="B10" s="134"/>
      <c r="C10" s="134"/>
      <c r="D10" s="134"/>
      <c r="E10" s="134"/>
      <c r="F10" s="134"/>
      <c r="G10" s="134"/>
    </row>
    <row r="11" spans="1:7" s="124" customFormat="1" ht="15">
      <c r="A11" s="134"/>
      <c r="B11" s="134"/>
      <c r="C11" s="134"/>
      <c r="D11" s="134"/>
      <c r="E11" s="134"/>
      <c r="F11" s="134"/>
      <c r="G11" s="134"/>
    </row>
    <row r="12" spans="1:7" s="124" customFormat="1" ht="15">
      <c r="A12" s="134"/>
      <c r="B12" s="134"/>
      <c r="C12" s="134"/>
      <c r="D12" s="134"/>
      <c r="E12" s="134"/>
      <c r="F12" s="134"/>
      <c r="G12" s="134"/>
    </row>
    <row r="13" spans="1:7" s="124" customFormat="1" ht="15">
      <c r="A13" s="134"/>
      <c r="B13" s="134"/>
      <c r="C13" s="134"/>
      <c r="D13" s="134"/>
      <c r="E13" s="134"/>
      <c r="F13" s="134"/>
      <c r="G13" s="134"/>
    </row>
    <row r="14" spans="1:7" s="124" customFormat="1" ht="15">
      <c r="A14" s="134"/>
      <c r="B14" s="134"/>
      <c r="C14" s="134"/>
      <c r="D14" s="134"/>
      <c r="E14" s="134"/>
      <c r="F14" s="134"/>
      <c r="G14" s="134"/>
    </row>
    <row r="15" spans="1:7" s="124" customFormat="1" ht="15">
      <c r="A15" s="134"/>
      <c r="B15" s="134"/>
      <c r="C15" s="134"/>
      <c r="D15" s="134"/>
      <c r="E15" s="134"/>
      <c r="F15" s="134"/>
      <c r="G15" s="134"/>
    </row>
    <row r="16" spans="5:7" s="124" customFormat="1" ht="15">
      <c r="E16" s="134"/>
      <c r="F16" s="134"/>
      <c r="G16" s="134"/>
    </row>
    <row r="17" spans="4:6" s="124" customFormat="1" ht="15">
      <c r="D17" s="134"/>
      <c r="E17" s="134"/>
      <c r="F17" s="134"/>
    </row>
    <row r="18" spans="2:6" s="124" customFormat="1" ht="15">
      <c r="B18" s="134"/>
      <c r="C18" s="134"/>
      <c r="D18" s="134"/>
      <c r="F18" s="134"/>
    </row>
    <row r="19" spans="3:7" s="124" customFormat="1" ht="15">
      <c r="C19" s="134"/>
      <c r="E19" s="134"/>
      <c r="G19" s="134"/>
    </row>
    <row r="20" spans="3:7" s="124" customFormat="1" ht="15">
      <c r="C20" s="134"/>
      <c r="G20" s="134"/>
    </row>
    <row r="21" spans="5:7" s="124" customFormat="1" ht="15">
      <c r="E21" s="134"/>
      <c r="G21" s="134"/>
    </row>
    <row r="22" s="124" customFormat="1" ht="15"/>
    <row r="23" s="124" customFormat="1" ht="15"/>
    <row r="24" s="124" customFormat="1" ht="15"/>
    <row r="25" s="124" customFormat="1" ht="15">
      <c r="D25" s="13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A8" sqref="A8"/>
    </sheetView>
  </sheetViews>
  <sheetFormatPr defaultColWidth="9.140625" defaultRowHeight="12.75" customHeight="1"/>
  <cols>
    <col min="1" max="1" width="16.7109375" style="124" customWidth="1"/>
    <col min="2" max="2" width="49.140625" style="124" customWidth="1"/>
    <col min="3" max="5" width="28.00390625" style="124" customWidth="1"/>
    <col min="6" max="6" width="9.140625" style="124" customWidth="1"/>
    <col min="7" max="7" width="13.57421875" style="124" customWidth="1"/>
    <col min="8" max="9" width="9.140625" style="124" customWidth="1"/>
  </cols>
  <sheetData>
    <row r="1" spans="1:7" s="124" customFormat="1" ht="21" customHeight="1">
      <c r="A1" s="136"/>
      <c r="B1" s="136"/>
      <c r="C1" s="136"/>
      <c r="D1" s="136"/>
      <c r="E1" s="136"/>
      <c r="F1" s="136"/>
      <c r="G1" s="136"/>
    </row>
    <row r="2" spans="1:7" s="124" customFormat="1" ht="29.25" customHeight="1">
      <c r="A2" s="137" t="s">
        <v>181</v>
      </c>
      <c r="B2" s="137"/>
      <c r="C2" s="137"/>
      <c r="D2" s="137"/>
      <c r="E2" s="137"/>
      <c r="F2" s="138"/>
      <c r="G2" s="138"/>
    </row>
    <row r="3" spans="1:7" s="124" customFormat="1" ht="21" customHeight="1">
      <c r="A3" s="139" t="s">
        <v>9</v>
      </c>
      <c r="B3" s="140"/>
      <c r="C3" s="140"/>
      <c r="D3" s="140"/>
      <c r="E3" s="141" t="s">
        <v>10</v>
      </c>
      <c r="F3" s="136"/>
      <c r="G3" s="136"/>
    </row>
    <row r="4" spans="1:7" s="124" customFormat="1" ht="17.25" customHeight="1">
      <c r="A4" s="127" t="s">
        <v>97</v>
      </c>
      <c r="B4" s="127"/>
      <c r="C4" s="127" t="s">
        <v>121</v>
      </c>
      <c r="D4" s="127"/>
      <c r="E4" s="127"/>
      <c r="F4" s="136"/>
      <c r="G4" s="136"/>
    </row>
    <row r="5" spans="1:7" s="124" customFormat="1" ht="21" customHeight="1">
      <c r="A5" s="127" t="s">
        <v>103</v>
      </c>
      <c r="B5" s="126" t="s">
        <v>104</v>
      </c>
      <c r="C5" s="142" t="s">
        <v>39</v>
      </c>
      <c r="D5" s="142" t="s">
        <v>98</v>
      </c>
      <c r="E5" s="142" t="s">
        <v>99</v>
      </c>
      <c r="F5" s="136"/>
      <c r="G5" s="136"/>
    </row>
    <row r="6" spans="1:8" s="124" customFormat="1" ht="21" customHeight="1">
      <c r="A6" s="128" t="s">
        <v>53</v>
      </c>
      <c r="B6" s="128" t="s">
        <v>53</v>
      </c>
      <c r="C6" s="143">
        <v>1</v>
      </c>
      <c r="D6" s="143">
        <f>C6+1</f>
        <v>2</v>
      </c>
      <c r="E6" s="143">
        <f>D6+1</f>
        <v>3</v>
      </c>
      <c r="F6" s="136"/>
      <c r="G6" s="136"/>
      <c r="H6" s="134"/>
    </row>
    <row r="7" spans="1:7" s="124" customFormat="1" ht="18.75" customHeight="1">
      <c r="A7" s="129"/>
      <c r="B7" s="129"/>
      <c r="C7" s="144"/>
      <c r="D7" s="145"/>
      <c r="E7" s="144"/>
      <c r="F7" s="136"/>
      <c r="G7" s="136"/>
    </row>
    <row r="8" s="124" customFormat="1" ht="21" customHeight="1">
      <c r="A8" s="146" t="s">
        <v>182</v>
      </c>
    </row>
    <row r="9" s="124" customFormat="1" ht="21" customHeight="1"/>
    <row r="10" s="124" customFormat="1" ht="21" customHeight="1"/>
    <row r="11" s="124" customFormat="1" ht="21" customHeight="1"/>
    <row r="12" s="124" customFormat="1" ht="21" customHeight="1"/>
    <row r="13" s="124" customFormat="1" ht="21" customHeight="1"/>
    <row r="14" s="124" customFormat="1" ht="21" customHeight="1"/>
    <row r="15" s="124" customFormat="1" ht="21" customHeight="1"/>
    <row r="16" s="124" customFormat="1" ht="21" customHeight="1"/>
    <row r="17" s="124" customFormat="1" ht="21" customHeight="1"/>
    <row r="18" s="1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闵惠琴</cp:lastModifiedBy>
  <dcterms:created xsi:type="dcterms:W3CDTF">2021-03-19T08:19:52Z</dcterms:created>
  <dcterms:modified xsi:type="dcterms:W3CDTF">2022-04-14T23:53:16Z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51CB9B0EBA73480A8995A8DC54FB155F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eyJoZGlkIjoiYjk5ODM0YmMxOWJiYWQyNDU4MGIzYWRmYTA0ZmI5NDcifQ==</vt:lpwstr>
  </property>
</Properties>
</file>